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44525" concurrentCalc="0"/>
</workbook>
</file>

<file path=xl/sharedStrings.xml><?xml version="1.0" encoding="utf-8"?>
<sst xmlns="http://schemas.openxmlformats.org/spreadsheetml/2006/main" count="520" uniqueCount="352">
  <si>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</si>
  <si>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</si>
  <si>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</si>
  <si>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</si>
  <si>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</si>
  <si>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</si>
  <si>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</si>
  <si>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</si>
  <si>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</si>
  <si>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</si>
  <si>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</si>
  <si>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</si>
  <si>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</si>
  <si>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</si>
  <si>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</si>
  <si>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</si>
  <si>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</si>
  <si>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</si>
  <si>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</si>
  <si>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</si>
  <si>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</si>
  <si>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</si>
  <si>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</si>
  <si>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</si>
  <si>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</si>
  <si>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</si>
  <si>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</si>
  <si>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</si>
  <si>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</si>
  <si>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</si>
  <si>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</si>
  <si>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</si>
  <si>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</si>
  <si>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</si>
  <si>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</si>
  <si>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</si>
  <si>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</si>
  <si>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</si>
  <si>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charset val="134"/>
      </rPr>
      <t>李金华</t>
    </r>
    <r>
      <rPr>
        <sz val="12"/>
        <color indexed="8"/>
        <rFont val="宋体"/>
        <charset val="134"/>
      </rPr>
      <t>（执行董事）具有11年的股权投资、产业投资经验，成功投资数十家公司。安博教育（已上市）、迅雷在线（已上市）、参与中国神华A股发行等。</t>
    </r>
    <r>
      <rPr>
        <b/>
        <sz val="12"/>
        <color indexed="8"/>
        <rFont val="宋体"/>
        <charset val="134"/>
      </rPr>
      <t xml:space="preserve">
陈富根</t>
    </r>
    <r>
      <rPr>
        <sz val="12"/>
        <color indexed="8"/>
        <rFont val="宋体"/>
        <charset val="134"/>
      </rPr>
      <t>（董事总经理）在上海高特佳基金公司任职期间领导和参与四支基金共计四亿多元；参与宝钢股份A股增发收购集团资产、中国重汽定向增发、上海华谊集团重组改制。</t>
    </r>
    <r>
      <rPr>
        <b/>
        <sz val="12"/>
        <color indexed="8"/>
        <rFont val="宋体"/>
        <charset val="134"/>
      </rPr>
      <t xml:space="preserve">
宋含聪</t>
    </r>
    <r>
      <rPr>
        <sz val="12"/>
        <color indexed="8"/>
        <rFont val="宋体"/>
        <charset val="134"/>
      </rPr>
      <t>（董事总经理） 曾任职于可口可乐、联邦制药、益海嘉里、中粮集团等知名企业，拥有食品、药品领域逾10年的管理经验。</t>
    </r>
    <r>
      <rPr>
        <b/>
        <sz val="12"/>
        <color indexed="8"/>
        <rFont val="宋体"/>
        <charset val="134"/>
      </rPr>
      <t xml:space="preserve">
赵志平 </t>
    </r>
    <r>
      <rPr>
        <sz val="12"/>
        <color indexed="8"/>
        <rFont val="宋体"/>
        <charset val="134"/>
      </rPr>
      <t>(总经理) 曾供职于新华社、TOM传媒，十几家上市公司顾问，投资、辅导四十余家企业。</t>
    </r>
    <r>
      <rPr>
        <b/>
        <sz val="12"/>
        <color indexed="8"/>
        <rFont val="宋体"/>
        <charset val="134"/>
      </rPr>
      <t xml:space="preserve">
李  骁</t>
    </r>
    <r>
      <rPr>
        <sz val="12"/>
        <color indexed="8"/>
        <rFont val="宋体"/>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</si>
  <si>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</si>
  <si>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</si>
  <si>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</si>
  <si>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</si>
  <si>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</si>
  <si>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</si>
  <si>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</si>
  <si>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</si>
  <si>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</si>
  <si>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</si>
  <si>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</si>
  <si>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</si>
  <si>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</si>
  <si>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</si>
  <si>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</si>
  <si>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</si>
  <si>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</si>
  <si>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</si>
  <si>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</si>
  <si>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</si>
  <si>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</si>
  <si>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</si>
  <si>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</si>
  <si>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</si>
  <si>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</si>
  <si>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</si>
  <si>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</si>
  <si>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</si>
  <si>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</si>
  <si>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</si>
  <si>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</si>
  <si>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</si>
  <si>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</si>
  <si>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</si>
  <si>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</si>
  <si>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</si>
  <si>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</si>
  <si>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</si>
  <si>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</si>
  <si>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</si>
  <si>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</si>
  <si>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</si>
  <si>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</si>
  <si>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</si>
  <si>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</si>
  <si>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</si>
  <si>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</si>
  <si>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</si>
  <si>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</si>
  <si>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</si>
  <si>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</si>
  <si>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</si>
  <si>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</si>
  <si>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</si>
  <si>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</si>
  <si>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</si>
  <si>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</si>
  <si>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</si>
  <si>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</si>
  <si>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</si>
  <si>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</si>
  <si>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</si>
  <si>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</si>
  <si>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</si>
  <si>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</si>
  <si>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</si>
  <si>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</si>
  <si>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</si>
  <si>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</si>
  <si>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</si>
  <si>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</si>
  <si>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</si>
  <si>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</si>
  <si>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</si>
  <si>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</si>
  <si>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</si>
  <si>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</si>
  <si>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</si>
  <si>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</si>
  <si>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</si>
  <si>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</si>
  <si>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</si>
  <si>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</si>
  <si>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</si>
  <si>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</si>
  <si>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</si>
  <si>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</si>
  <si>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</si>
  <si>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</si>
  <si>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</si>
  <si>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</si>
  <si>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</si>
  <si>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</si>
  <si>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</si>
  <si>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</si>
  <si>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</si>
  <si>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</si>
  <si>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</si>
  <si>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</si>
  <si>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</si>
  <si>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</si>
  <si>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</si>
  <si>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</si>
  <si>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</si>
  <si>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</si>
  <si>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</si>
  <si>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</si>
  <si>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</si>
  <si>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</si>
  <si>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</si>
  <si>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</si>
  <si>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</si>
  <si>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</si>
  <si>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</si>
  <si>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charset val="134"/>
      </rPr>
      <t>成立时间：</t>
    </r>
    <r>
      <rPr>
        <sz val="14"/>
        <color rgb="FF000000"/>
        <rFont val="宋体"/>
        <charset val="134"/>
      </rPr>
      <t xml:space="preserve">2014年12月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1500万元
</t>
    </r>
    <r>
      <rPr>
        <b/>
        <sz val="14"/>
        <color rgb="FF000000"/>
        <rFont val="宋体"/>
        <charset val="134"/>
      </rPr>
      <t>股本结构：</t>
    </r>
    <r>
      <rPr>
        <sz val="14"/>
        <color rgb="FF000000"/>
        <rFont val="宋体"/>
        <charset val="134"/>
      </rPr>
      <t xml:space="preserve">胡萍（48%）张礼庆（33%）汪思宇（8%）林桂忠（8%）张金萍（1%）吕平（1%）万华云（1%）
</t>
    </r>
    <r>
      <rPr>
        <b/>
        <sz val="14"/>
        <color rgb="FF000000"/>
        <rFont val="宋体"/>
        <charset val="134"/>
      </rPr>
      <t>基本情况：</t>
    </r>
    <r>
      <rPr>
        <sz val="14"/>
        <color rgb="FF000000"/>
        <rFont val="宋体"/>
        <charset val="134"/>
      </rPr>
      <t xml:space="preserve">是一家从事投资咨询、投资管理、风险评估的金融服务机构，拥有业内专业的投资咨询服务团队，核心成员大多拥有近10年的证券投资从业经验。     
</t>
    </r>
    <r>
      <rPr>
        <b/>
        <sz val="14"/>
        <color rgb="FF000000"/>
        <rFont val="宋体"/>
        <charset val="134"/>
      </rPr>
      <t xml:space="preserve">投资业绩（投资收益）：
</t>
    </r>
    <r>
      <rPr>
        <sz val="14"/>
        <color rgb="FF000000"/>
        <rFont val="宋体"/>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</si>
  <si>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</si>
  <si>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</si>
  <si>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</si>
  <si>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charset val="134"/>
      </rPr>
      <t>张礼庆（董事长）</t>
    </r>
    <r>
      <rPr>
        <sz val="12"/>
        <color rgb="FF000000"/>
        <rFont val="宋体"/>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charset val="134"/>
      </rPr>
      <t>周松涛（总经理）</t>
    </r>
    <r>
      <rPr>
        <sz val="12"/>
        <color rgb="FF000000"/>
        <rFont val="宋体"/>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charset val="134"/>
      </rPr>
      <t>汤果（副总经理）</t>
    </r>
    <r>
      <rPr>
        <sz val="12"/>
        <color rgb="FF000000"/>
        <rFont val="宋体"/>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charset val="134"/>
      </rPr>
      <t>赵征（副总经理）</t>
    </r>
    <r>
      <rPr>
        <sz val="12"/>
        <color rgb="FF000000"/>
        <rFont val="宋体"/>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</si>
  <si>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</si>
  <si>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</si>
  <si>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t>
    </r>
    <r>
      <rPr>
        <b/>
        <sz val="14"/>
        <color indexed="8"/>
        <rFont val="宋体"/>
        <charset val="134"/>
      </rPr>
      <t>基本情况：</t>
    </r>
    <r>
      <rPr>
        <sz val="14"/>
        <color indexed="8"/>
        <rFont val="宋体"/>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charset val="134"/>
      </rPr>
      <t>投资业绩</t>
    </r>
    <r>
      <rPr>
        <sz val="14"/>
        <color indexed="8"/>
        <rFont val="宋体"/>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</si>
  <si>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</si>
  <si>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charset val="134"/>
      </rPr>
      <t>李金华（执行董事）</t>
    </r>
    <r>
      <rPr>
        <sz val="13"/>
        <color indexed="8"/>
        <rFont val="宋体"/>
        <charset val="134"/>
      </rPr>
      <t>具有11年的股权投资、产业投资经验，成功投资数十家公司。安博教育（已上市）、迅雷在线（已上市）、参与中国神华A股发行等。</t>
    </r>
    <r>
      <rPr>
        <b/>
        <sz val="13"/>
        <color indexed="8"/>
        <rFont val="宋体"/>
        <charset val="134"/>
      </rPr>
      <t xml:space="preserve">
陈富根（董事总经理）</t>
    </r>
    <r>
      <rPr>
        <sz val="13"/>
        <color indexed="8"/>
        <rFont val="宋体"/>
        <charset val="134"/>
      </rPr>
      <t>在上海高特佳基金公司任职期间领导和参与四支基金共计4亿多元；参与宝钢股份A股增发收购集团资产、中国重汽定向增发、上海华谊集团重组改制。</t>
    </r>
    <r>
      <rPr>
        <b/>
        <sz val="13"/>
        <color indexed="8"/>
        <rFont val="宋体"/>
        <charset val="134"/>
      </rPr>
      <t xml:space="preserve">
宋含聪（董事总经理）</t>
    </r>
    <r>
      <rPr>
        <sz val="13"/>
        <color indexed="8"/>
        <rFont val="宋体"/>
        <charset val="134"/>
      </rPr>
      <t xml:space="preserve"> 曾任职于可口可乐、联邦制药、益海嘉里、中粮集团等知名企业，拥有食品、药品领域逾10年的管理经验。</t>
    </r>
    <r>
      <rPr>
        <b/>
        <sz val="13"/>
        <color indexed="8"/>
        <rFont val="宋体"/>
        <charset val="134"/>
      </rPr>
      <t xml:space="preserve">
赵志平</t>
    </r>
    <r>
      <rPr>
        <sz val="13"/>
        <color indexed="8"/>
        <rFont val="宋体"/>
        <charset val="134"/>
      </rPr>
      <t xml:space="preserve"> </t>
    </r>
    <r>
      <rPr>
        <b/>
        <sz val="13"/>
        <color indexed="8"/>
        <rFont val="宋体"/>
        <charset val="134"/>
      </rPr>
      <t>(总经理)</t>
    </r>
    <r>
      <rPr>
        <sz val="13"/>
        <color indexed="8"/>
        <rFont val="宋体"/>
        <charset val="134"/>
      </rPr>
      <t xml:space="preserve"> 曾供职于新华社、TOM传媒，十几家上市公司顾问，投资、辅导40余家企业。</t>
    </r>
    <r>
      <rPr>
        <b/>
        <sz val="13"/>
        <color indexed="8"/>
        <rFont val="宋体"/>
        <charset val="134"/>
      </rPr>
      <t xml:space="preserve">
李  骁 (投资总监) </t>
    </r>
    <r>
      <rPr>
        <sz val="13"/>
        <color indexed="8"/>
        <rFont val="宋体"/>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</si>
  <si>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</si>
  <si>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</si>
  <si>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</si>
  <si>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</si>
  <si>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</si>
  <si>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charset val="134"/>
      </rPr>
      <t>成立时间：</t>
    </r>
    <r>
      <rPr>
        <sz val="14"/>
        <color rgb="FF000000"/>
        <rFont val="宋体"/>
        <charset val="134"/>
      </rPr>
      <t xml:space="preserve">2013年1月
</t>
    </r>
    <r>
      <rPr>
        <b/>
        <sz val="14"/>
        <color rgb="FF000000"/>
        <rFont val="宋体"/>
        <charset val="134"/>
      </rPr>
      <t>注 册 地：</t>
    </r>
    <r>
      <rPr>
        <sz val="14"/>
        <color rgb="FF000000"/>
        <rFont val="宋体"/>
        <charset val="134"/>
      </rPr>
      <t xml:space="preserve">福建省平潭综合实验区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华福证券有限责任公司（100%）
</t>
    </r>
    <r>
      <rPr>
        <b/>
        <sz val="14"/>
        <color rgb="FF000000"/>
        <rFont val="宋体"/>
        <charset val="134"/>
      </rPr>
      <t>基本情况：</t>
    </r>
    <r>
      <rPr>
        <sz val="14"/>
        <color rgb="FF000000"/>
        <rFont val="宋体"/>
        <charset val="134"/>
      </rPr>
      <t xml:space="preserve">业务范围包括利用自有资金或投资基金开展股权投资、债券投资、财务顾问等业务。旗下拥有6支基金，管理超过120亿的资产。
</t>
    </r>
    <r>
      <rPr>
        <b/>
        <sz val="14"/>
        <color rgb="FF000000"/>
        <rFont val="宋体"/>
        <charset val="134"/>
      </rPr>
      <t>投资业绩（投资收益）：</t>
    </r>
    <r>
      <rPr>
        <sz val="14"/>
        <color rgb="FF000000"/>
        <rFont val="宋体"/>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</si>
  <si>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</si>
  <si>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charset val="134"/>
      </rPr>
      <t>黄德良（董事长）</t>
    </r>
    <r>
      <rPr>
        <sz val="14"/>
        <color rgb="FF000000"/>
        <rFont val="宋体"/>
        <charset val="134"/>
      </rPr>
      <t xml:space="preserve">曾任兴业国信资产管理有限公司董事长、华福证券有限责任公司党委副书记兼总裁。三次获得“ 兴业银行优秀高层管理干部”称号。
</t>
    </r>
    <r>
      <rPr>
        <b/>
        <sz val="14"/>
        <color rgb="FF000000"/>
        <rFont val="宋体"/>
        <charset val="134"/>
      </rPr>
      <t>解斌（总经理）</t>
    </r>
    <r>
      <rPr>
        <sz val="14"/>
        <color rgb="FF000000"/>
        <rFont val="宋体"/>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</si>
  <si>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</si>
  <si>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</si>
  <si>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</si>
  <si>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</si>
  <si>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charset val="134"/>
      </rPr>
      <t xml:space="preserve">基金管理人为高特佳投资集团子公司。
</t>
    </r>
    <r>
      <rPr>
        <b/>
        <sz val="12"/>
        <color rgb="FF000000"/>
        <rFont val="宋体"/>
        <charset val="134"/>
      </rPr>
      <t>以下为高特佳投资集团信息：</t>
    </r>
    <r>
      <rPr>
        <sz val="12"/>
        <color rgb="FF000000"/>
        <rFont val="宋体"/>
        <charset val="134"/>
      </rPr>
      <t xml:space="preserve">
</t>
    </r>
    <r>
      <rPr>
        <b/>
        <sz val="12"/>
        <color rgb="FF000000"/>
        <rFont val="宋体"/>
        <charset val="134"/>
      </rPr>
      <t>成立时间</t>
    </r>
    <r>
      <rPr>
        <sz val="12"/>
        <color rgb="FF000000"/>
        <rFont val="宋体"/>
        <charset val="134"/>
      </rPr>
      <t xml:space="preserve">：2001年3月
</t>
    </r>
    <r>
      <rPr>
        <b/>
        <sz val="12"/>
        <color rgb="FF000000"/>
        <rFont val="宋体"/>
        <charset val="134"/>
      </rPr>
      <t>注 册 地</t>
    </r>
    <r>
      <rPr>
        <sz val="12"/>
        <color rgb="FF000000"/>
        <rFont val="宋体"/>
        <charset val="134"/>
      </rPr>
      <t xml:space="preserve">：深圳市
</t>
    </r>
    <r>
      <rPr>
        <b/>
        <sz val="12"/>
        <color rgb="FF000000"/>
        <rFont val="宋体"/>
        <charset val="134"/>
      </rPr>
      <t>注册资本</t>
    </r>
    <r>
      <rPr>
        <sz val="12"/>
        <color rgb="FF000000"/>
        <rFont val="宋体"/>
        <charset val="134"/>
      </rPr>
      <t xml:space="preserve">：2.832亿
</t>
    </r>
    <r>
      <rPr>
        <b/>
        <sz val="12"/>
        <color rgb="FF000000"/>
        <rFont val="宋体"/>
        <charset val="134"/>
      </rPr>
      <t>股本结构</t>
    </r>
    <r>
      <rPr>
        <sz val="12"/>
        <color rgb="FF000000"/>
        <rFont val="宋体"/>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charset val="134"/>
      </rPr>
      <t>基本情况</t>
    </r>
    <r>
      <rPr>
        <sz val="12"/>
        <color rgb="FF000000"/>
        <rFont val="宋体"/>
        <charset val="134"/>
      </rPr>
      <t xml:space="preserve">：资产管理规模约100亿元，是中国私募股权投资机构10强，医疗健康投资领域五强。
</t>
    </r>
    <r>
      <rPr>
        <b/>
        <sz val="12"/>
        <color rgb="FF000000"/>
        <rFont val="宋体"/>
        <charset val="134"/>
      </rPr>
      <t>投资业绩</t>
    </r>
    <r>
      <rPr>
        <sz val="12"/>
        <color rgb="FF000000"/>
        <rFont val="宋体"/>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</si>
  <si>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</si>
  <si>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</si>
  <si>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</si>
  <si>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charset val="134"/>
      </rPr>
      <t>蔡达建（董事长）</t>
    </r>
    <r>
      <rPr>
        <sz val="12"/>
        <color indexed="8"/>
        <rFont val="宋体"/>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charset val="134"/>
      </rPr>
      <t>黄青（常务副总）</t>
    </r>
    <r>
      <rPr>
        <sz val="12"/>
        <color indexed="8"/>
        <rFont val="宋体"/>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charset val="134"/>
      </rPr>
      <t>胡雪峰（副总经理）</t>
    </r>
    <r>
      <rPr>
        <sz val="12"/>
        <color indexed="8"/>
        <rFont val="宋体"/>
        <charset val="134"/>
      </rPr>
      <t xml:space="preserve">先后在复星集团、国药控股任职，2014年起，任高特佳投资集团执行合伙人，副总经理。 业绩：南京新百药业、南京普朗医疗、北京悦康药业集团。
</t>
    </r>
    <r>
      <rPr>
        <b/>
        <sz val="12"/>
        <color indexed="8"/>
        <rFont val="宋体"/>
        <charset val="134"/>
      </rPr>
      <t>曾小军（首席战略官，执行合伙人）</t>
    </r>
    <r>
      <rPr>
        <sz val="12"/>
        <color indexed="8"/>
        <rFont val="宋体"/>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</si>
  <si>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</si>
  <si>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</si>
  <si>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</si>
  <si>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</si>
  <si>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</si>
  <si>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</si>
  <si>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</si>
  <si>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charset val="134"/>
      </rPr>
      <t>成立时间：</t>
    </r>
    <r>
      <rPr>
        <sz val="12"/>
        <color indexed="8"/>
        <rFont val="宋体"/>
        <charset val="134"/>
      </rPr>
      <t xml:space="preserve">1999年8月
</t>
    </r>
    <r>
      <rPr>
        <b/>
        <sz val="12"/>
        <color indexed="8"/>
        <rFont val="宋体"/>
        <charset val="134"/>
      </rPr>
      <t>注 册 地：</t>
    </r>
    <r>
      <rPr>
        <sz val="12"/>
        <color indexed="8"/>
        <rFont val="宋体"/>
        <charset val="134"/>
      </rPr>
      <t xml:space="preserve">深圳市
</t>
    </r>
    <r>
      <rPr>
        <b/>
        <sz val="12"/>
        <color indexed="8"/>
        <rFont val="宋体"/>
        <charset val="134"/>
      </rPr>
      <t>注册资本：</t>
    </r>
    <r>
      <rPr>
        <sz val="12"/>
        <color indexed="8"/>
        <rFont val="宋体"/>
        <charset val="134"/>
      </rPr>
      <t xml:space="preserve">42亿
</t>
    </r>
    <r>
      <rPr>
        <b/>
        <sz val="12"/>
        <color indexed="8"/>
        <rFont val="宋体"/>
        <charset val="134"/>
      </rPr>
      <t>股本结构：</t>
    </r>
    <r>
      <rPr>
        <sz val="12"/>
        <color indexed="8"/>
        <rFont val="宋体"/>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charset val="134"/>
      </rPr>
      <t>基本情况：</t>
    </r>
    <r>
      <rPr>
        <sz val="12"/>
        <color indexed="8"/>
        <rFont val="宋体"/>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charset val="134"/>
      </rPr>
      <t>投资业绩：</t>
    </r>
    <r>
      <rPr>
        <sz val="12"/>
        <color indexed="8"/>
        <rFont val="宋体"/>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</si>
  <si>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</si>
  <si>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</si>
  <si>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</si>
  <si>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charset val="134"/>
      </rPr>
      <t>李海永（</t>
    </r>
    <r>
      <rPr>
        <b/>
        <sz val="14"/>
        <color rgb="FF000000"/>
        <rFont val="宋体"/>
        <charset val="134"/>
      </rPr>
      <t>东北区域公司总经理）</t>
    </r>
    <r>
      <rPr>
        <sz val="14"/>
        <color rgb="FF000000"/>
        <rFont val="宋体"/>
        <charset val="134"/>
      </rPr>
      <t xml:space="preserve">共投资15家企业, 其中哈尔滨中飞新技术股份公司和吉林金冠电气股份公司在创业板上市,吉林喜丰水科技股份有限公司在新三板挂牌。
</t>
    </r>
    <r>
      <rPr>
        <b/>
        <sz val="14"/>
        <color rgb="FF000000"/>
        <rFont val="宋体"/>
        <charset val="134"/>
      </rPr>
      <t>魏一维（投资经理）</t>
    </r>
    <r>
      <rPr>
        <sz val="14"/>
        <color rgb="FF000000"/>
        <rFont val="宋体"/>
        <charset val="134"/>
      </rPr>
      <t xml:space="preserve">投资了黑龙江盛源文化、长春中科启程、吉林金冠电气、吉林喜丰节水、吉林省农业综合信息、大连元合科技、大连博恩科技、大连英特仿真等项目。
</t>
    </r>
    <r>
      <rPr>
        <b/>
        <sz val="14"/>
        <color rgb="FF000000"/>
        <rFont val="宋体"/>
        <charset val="134"/>
      </rPr>
      <t>赵颖（投资经理）</t>
    </r>
    <r>
      <rPr>
        <sz val="14"/>
        <color rgb="FF000000"/>
        <rFont val="宋体"/>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</si>
  <si>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</si>
  <si>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</si>
  <si>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</si>
  <si>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</si>
  <si>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</si>
  <si>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</si>
  <si>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charset val="134"/>
      </rPr>
      <t>成立时间</t>
    </r>
    <r>
      <rPr>
        <sz val="14"/>
        <color indexed="8"/>
        <rFont val="宋体"/>
        <charset val="134"/>
      </rPr>
      <t xml:space="preserve">：2009年12月
</t>
    </r>
    <r>
      <rPr>
        <b/>
        <sz val="14"/>
        <color indexed="8"/>
        <rFont val="宋体"/>
        <charset val="134"/>
      </rPr>
      <t>注 册 地</t>
    </r>
    <r>
      <rPr>
        <sz val="14"/>
        <color indexed="8"/>
        <rFont val="宋体"/>
        <charset val="134"/>
      </rPr>
      <t xml:space="preserve">：佛山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
    广东集成创业投资有限公司（51%）
    广东建富投资管理有限公司（49%）   
</t>
    </r>
    <r>
      <rPr>
        <b/>
        <sz val="14"/>
        <color indexed="8"/>
        <rFont val="宋体"/>
        <charset val="134"/>
      </rPr>
      <t>基本情况</t>
    </r>
    <r>
      <rPr>
        <sz val="14"/>
        <color indexed="8"/>
        <rFont val="宋体"/>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charset val="134"/>
      </rPr>
      <t>投资业绩</t>
    </r>
    <r>
      <rPr>
        <sz val="14"/>
        <color indexed="8"/>
        <rFont val="宋体"/>
        <charset val="134"/>
      </rPr>
      <t>（投资收益）</t>
    </r>
    <r>
      <rPr>
        <b/>
        <sz val="14"/>
        <color indexed="8"/>
        <rFont val="宋体"/>
        <charset val="134"/>
      </rPr>
      <t xml:space="preserve">：
</t>
    </r>
    <r>
      <rPr>
        <sz val="14"/>
        <color indexed="8"/>
        <rFont val="宋体"/>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</si>
  <si>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</si>
  <si>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</si>
  <si>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charset val="134"/>
      </rPr>
      <t>张孟友（执行合伙人兼总裁）</t>
    </r>
    <r>
      <rPr>
        <sz val="12"/>
        <color indexed="8"/>
        <rFont val="宋体"/>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charset val="134"/>
      </rPr>
      <t>沈  堃（合伙人）</t>
    </r>
    <r>
      <rPr>
        <sz val="12"/>
        <color indexed="8"/>
        <rFont val="宋体"/>
        <charset val="134"/>
      </rPr>
      <t xml:space="preserve">考察过千余家项目企业，主持参与过上百家企业的投资，前后在20多家项目企业担任董事职务。主导的杰赛科技、迪森集团都已上市。
</t>
    </r>
    <r>
      <rPr>
        <b/>
        <sz val="12"/>
        <color indexed="8"/>
        <rFont val="宋体"/>
        <charset val="134"/>
      </rPr>
      <t>刘聪瑜（副总裁）</t>
    </r>
    <r>
      <rPr>
        <sz val="12"/>
        <color indexed="8"/>
        <rFont val="宋体"/>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charset val="134"/>
      </rPr>
      <t>李四龙（副总裁）</t>
    </r>
    <r>
      <rPr>
        <sz val="12"/>
        <color indexed="8"/>
        <rFont val="宋体"/>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charset val="134"/>
      </rPr>
      <t>张  群（副总裁）</t>
    </r>
    <r>
      <rPr>
        <sz val="12"/>
        <color indexed="8"/>
        <rFont val="宋体"/>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</si>
  <si>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</si>
  <si>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</si>
  <si>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</si>
  <si>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charset val="134"/>
      </rPr>
      <t>以下为申请机构中植资本管理有限公司
（拟新设基金管理人的母公司）信息
成立时间：</t>
    </r>
    <r>
      <rPr>
        <sz val="14"/>
        <color indexed="8"/>
        <rFont val="宋体"/>
        <charset val="134"/>
      </rPr>
      <t>2011年5月</t>
    </r>
    <r>
      <rPr>
        <b/>
        <sz val="14"/>
        <color indexed="8"/>
        <rFont val="宋体"/>
        <charset val="134"/>
      </rPr>
      <t xml:space="preserve">
注 册 地：</t>
    </r>
    <r>
      <rPr>
        <sz val="14"/>
        <color indexed="8"/>
        <rFont val="宋体"/>
        <charset val="134"/>
      </rPr>
      <t>江苏常州</t>
    </r>
    <r>
      <rPr>
        <b/>
        <sz val="14"/>
        <color indexed="8"/>
        <rFont val="宋体"/>
        <charset val="134"/>
      </rPr>
      <t xml:space="preserve">
注册资本：</t>
    </r>
    <r>
      <rPr>
        <sz val="14"/>
        <color indexed="8"/>
        <rFont val="宋体"/>
        <charset val="134"/>
      </rPr>
      <t>10亿元</t>
    </r>
    <r>
      <rPr>
        <b/>
        <sz val="14"/>
        <color indexed="8"/>
        <rFont val="宋体"/>
        <charset val="134"/>
      </rPr>
      <t xml:space="preserve">
股本结构：</t>
    </r>
    <r>
      <rPr>
        <sz val="14"/>
        <color indexed="8"/>
        <rFont val="宋体"/>
        <charset val="134"/>
      </rPr>
      <t xml:space="preserve">中海晟融（北京）资本管理有限
公司（95%）；
北京中海聚融投资管理有限公司（5%）。 </t>
    </r>
    <r>
      <rPr>
        <b/>
        <sz val="14"/>
        <color indexed="8"/>
        <rFont val="宋体"/>
        <charset val="134"/>
      </rPr>
      <t xml:space="preserve">
基本情况：</t>
    </r>
    <r>
      <rPr>
        <sz val="14"/>
        <color indexed="8"/>
        <rFont val="宋体"/>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charset val="134"/>
      </rPr>
      <t xml:space="preserve">
投资业绩（投资收益）：</t>
    </r>
    <r>
      <rPr>
        <sz val="14"/>
        <color indexed="8"/>
        <rFont val="宋体"/>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</si>
  <si>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</si>
  <si>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</si>
  <si>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charset val="134"/>
      </rPr>
      <t>以下为申请机构中植资本管理有限公司（拟新设基金管理人的母公司）管理团队：</t>
    </r>
    <r>
      <rPr>
        <sz val="14"/>
        <color indexed="8"/>
        <rFont val="宋体"/>
        <charset val="134"/>
      </rPr>
      <t xml:space="preserve">
</t>
    </r>
    <r>
      <rPr>
        <b/>
        <sz val="14"/>
        <color indexed="8"/>
        <rFont val="宋体"/>
        <charset val="134"/>
      </rPr>
      <t>段  迪（董事长）</t>
    </r>
    <r>
      <rPr>
        <sz val="14"/>
        <color indexed="8"/>
        <rFont val="宋体"/>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charset val="134"/>
      </rPr>
      <t>张  韵（运营管理合伙人）</t>
    </r>
    <r>
      <rPr>
        <sz val="14"/>
        <color indexed="8"/>
        <rFont val="宋体"/>
        <charset val="134"/>
      </rPr>
      <t xml:space="preserve">拥有法律背景及资本市场实务经验，擅长并购资讯、并购交易结构设计、投资判断及谈判沟通。
</t>
    </r>
    <r>
      <rPr>
        <b/>
        <sz val="14"/>
        <color indexed="8"/>
        <rFont val="宋体"/>
        <charset val="134"/>
      </rPr>
      <t>孙  鹏（副总裁兼首席财务官）</t>
    </r>
    <r>
      <rPr>
        <sz val="14"/>
        <color indexed="8"/>
        <rFont val="宋体"/>
        <charset val="134"/>
      </rPr>
      <t xml:space="preserve">中国注册会计师、注册金融分析师。主导负责多起重大股权投资及上市公司并购，拥有丰富的实战经验。
</t>
    </r>
    <r>
      <rPr>
        <b/>
        <sz val="14"/>
        <color indexed="8"/>
        <rFont val="宋体"/>
        <charset val="134"/>
      </rPr>
      <t>以下为常驻吉林人员：</t>
    </r>
    <r>
      <rPr>
        <sz val="14"/>
        <color indexed="8"/>
        <rFont val="宋体"/>
        <charset val="134"/>
      </rPr>
      <t xml:space="preserve">
</t>
    </r>
    <r>
      <rPr>
        <b/>
        <sz val="14"/>
        <color indexed="8"/>
        <rFont val="宋体"/>
        <charset val="134"/>
      </rPr>
      <t>李  鹏（高级助理总裁兼）</t>
    </r>
    <r>
      <rPr>
        <sz val="14"/>
        <color indexed="8"/>
        <rFont val="宋体"/>
        <charset val="134"/>
      </rPr>
      <t xml:space="preserve">拥有超过8年的审计经验以及超过5年的私募股权投资经验，主导并参与多个企业的PE投资以及重组项目，中国注册会计师。
</t>
    </r>
    <r>
      <rPr>
        <b/>
        <sz val="14"/>
        <color indexed="8"/>
        <rFont val="宋体"/>
        <charset val="134"/>
      </rPr>
      <t>解家凯（高级助理总裁、首席风控官、兼任风控合规中心总经理）</t>
    </r>
    <r>
      <rPr>
        <sz val="14"/>
        <color indexed="8"/>
        <rFont val="宋体"/>
        <charset val="134"/>
      </rPr>
      <t xml:space="preserve">曾主导多个重大股权投资及上市公司并购项目，拥有丰富的投资银行、资本运作实务经验。
</t>
    </r>
    <r>
      <rPr>
        <b/>
        <sz val="14"/>
        <color indexed="8"/>
        <rFont val="宋体"/>
        <charset val="134"/>
      </rPr>
      <t>陈刚明（投资总监）</t>
    </r>
    <r>
      <rPr>
        <sz val="14"/>
        <color indexed="8"/>
        <rFont val="宋体"/>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</si>
  <si>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</si>
  <si>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</si>
  <si>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</si>
  <si>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</si>
  <si>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charset val="134"/>
      </rPr>
      <t>成立时间：</t>
    </r>
    <r>
      <rPr>
        <sz val="14"/>
        <color rgb="FF000000"/>
        <rFont val="宋体"/>
        <charset val="134"/>
      </rPr>
      <t xml:space="preserve">2012年11月
</t>
    </r>
    <r>
      <rPr>
        <b/>
        <sz val="14"/>
        <color rgb="FF000000"/>
        <rFont val="宋体"/>
        <charset val="134"/>
      </rPr>
      <t>注 册 地：</t>
    </r>
    <r>
      <rPr>
        <sz val="14"/>
        <color rgb="FF000000"/>
        <rFont val="宋体"/>
        <charset val="134"/>
      </rPr>
      <t xml:space="preserve">拉萨市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昆吾九鼎投资管理有限公司（100%）
</t>
    </r>
    <r>
      <rPr>
        <b/>
        <sz val="14"/>
        <color rgb="FF000000"/>
        <rFont val="宋体"/>
        <charset val="134"/>
      </rPr>
      <t>基本情况：</t>
    </r>
    <r>
      <rPr>
        <sz val="14"/>
        <color rgb="FF000000"/>
        <rFont val="宋体"/>
        <charset val="134"/>
      </rPr>
      <t xml:space="preserve">西藏九鼎受普通合伙人拉萨九鼎委托拟作为子基金管理人。在证券投资基金业网站上可查询到该公司管理40余支基金。
</t>
    </r>
    <r>
      <rPr>
        <b/>
        <sz val="14"/>
        <color rgb="FF000000"/>
        <rFont val="宋体"/>
        <charset val="134"/>
      </rPr>
      <t>投资业绩（投资收益）：</t>
    </r>
    <r>
      <rPr>
        <sz val="14"/>
        <color rgb="FF000000"/>
        <rFont val="宋体"/>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</si>
  <si>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</si>
  <si>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</si>
  <si>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</si>
  <si>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</si>
  <si>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charset val="134"/>
      </rPr>
      <t>徐硕（九鼎投资基金运营部运营总监）</t>
    </r>
    <r>
      <rPr>
        <sz val="14"/>
        <color rgb="FF000000"/>
        <rFont val="宋体"/>
        <charset val="134"/>
      </rPr>
      <t xml:space="preserve">负责本基金的日常运营工作。
</t>
    </r>
    <r>
      <rPr>
        <b/>
        <sz val="14"/>
        <color rgb="FF000000"/>
        <rFont val="宋体"/>
        <charset val="134"/>
      </rPr>
      <t>贾金亮（九鼎投资风控委员会评审委员、风控总监）</t>
    </r>
    <r>
      <rPr>
        <sz val="14"/>
        <color rgb="FF000000"/>
        <rFont val="宋体"/>
        <charset val="134"/>
      </rPr>
      <t xml:space="preserve">负责本基金的基金风控管理工作。
</t>
    </r>
    <r>
      <rPr>
        <b/>
        <sz val="14"/>
        <color rgb="FF000000"/>
        <rFont val="宋体"/>
        <charset val="134"/>
      </rPr>
      <t>凌云（九鼎投资项目委员会投资总监）</t>
    </r>
    <r>
      <rPr>
        <sz val="14"/>
        <color rgb="FF000000"/>
        <rFont val="宋体"/>
        <charset val="134"/>
      </rPr>
      <t xml:space="preserve">负责本基金的项目投资（项目端）工作，同时担任基金管理团队联系人。
</t>
    </r>
    <r>
      <rPr>
        <b/>
        <sz val="14"/>
        <color rgb="FF000000"/>
        <rFont val="宋体"/>
        <charset val="134"/>
      </rPr>
      <t>高笛原（九鼎投资客户委员会财富管理中心业务总监、华北区副总）</t>
    </r>
    <r>
      <rPr>
        <sz val="14"/>
        <color rgb="FF000000"/>
        <rFont val="宋体"/>
        <charset val="134"/>
      </rPr>
      <t xml:space="preserve">负责本基金的项目投资（资金端）工作。
</t>
    </r>
    <r>
      <rPr>
        <b/>
        <sz val="14"/>
        <color rgb="FF000000"/>
        <rFont val="宋体"/>
        <charset val="134"/>
      </rPr>
      <t>辛卓（九鼎投资运营委员会财务部财务经理）</t>
    </r>
    <r>
      <rPr>
        <sz val="14"/>
        <color rgb="FF000000"/>
        <rFont val="宋体"/>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</si>
  <si>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</si>
  <si>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</si>
  <si>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</si>
  <si>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</si>
  <si>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</si>
  <si>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</si>
  <si>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</si>
  <si>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charset val="134"/>
      </rPr>
      <t>成立时间：</t>
    </r>
    <r>
      <rPr>
        <sz val="14"/>
        <color rgb="FF000000"/>
        <rFont val="宋体"/>
        <charset val="134"/>
      </rPr>
      <t xml:space="preserve">2015年8月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亿群投资控股有限公司（55%）
郭海涛（20%）高铁成（15%）马萍（5%）                        张钰（5%）
</t>
    </r>
    <r>
      <rPr>
        <b/>
        <sz val="14"/>
        <color rgb="FF000000"/>
        <rFont val="宋体"/>
        <charset val="134"/>
      </rPr>
      <t>基本情况：</t>
    </r>
    <r>
      <rPr>
        <sz val="14"/>
        <color rgb="FF000000"/>
        <rFont val="宋体"/>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charset val="134"/>
      </rPr>
      <t xml:space="preserve">投资业绩（投资收益）：
</t>
    </r>
    <r>
      <rPr>
        <sz val="14"/>
        <color rgb="FF000000"/>
        <rFont val="宋体"/>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</si>
  <si>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</si>
  <si>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</si>
  <si>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</si>
  <si>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charset val="134"/>
      </rPr>
      <t>郭海涛（创始合伙人）</t>
    </r>
    <r>
      <rPr>
        <sz val="13"/>
        <color rgb="FF000000"/>
        <rFont val="宋体"/>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charset val="134"/>
      </rPr>
      <t>高铁成（合伙人</t>
    </r>
    <r>
      <rPr>
        <sz val="13"/>
        <color rgb="FF000000"/>
        <rFont val="宋体"/>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charset val="134"/>
      </rPr>
      <t>马萍（合伙人）</t>
    </r>
    <r>
      <rPr>
        <sz val="13"/>
        <color rgb="FF000000"/>
        <rFont val="宋体"/>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</si>
  <si>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</si>
  <si>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</si>
  <si>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</si>
  <si>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charset val="134"/>
      </rPr>
      <t>成立时间：</t>
    </r>
    <r>
      <rPr>
        <sz val="14"/>
        <color indexed="8"/>
        <rFont val="宋体"/>
        <charset val="134"/>
      </rPr>
      <t>2010年8月27日</t>
    </r>
    <r>
      <rPr>
        <b/>
        <sz val="14"/>
        <color indexed="8"/>
        <rFont val="宋体"/>
        <charset val="134"/>
      </rPr>
      <t xml:space="preserve">
注 册 地：</t>
    </r>
    <r>
      <rPr>
        <sz val="14"/>
        <color indexed="8"/>
        <rFont val="宋体"/>
        <charset val="134"/>
      </rPr>
      <t>北京市</t>
    </r>
    <r>
      <rPr>
        <b/>
        <sz val="14"/>
        <color indexed="8"/>
        <rFont val="宋体"/>
        <charset val="134"/>
      </rPr>
      <t xml:space="preserve">
注册资本：</t>
    </r>
    <r>
      <rPr>
        <sz val="14"/>
        <color indexed="8"/>
        <rFont val="宋体"/>
        <charset val="134"/>
      </rPr>
      <t>3000万</t>
    </r>
    <r>
      <rPr>
        <b/>
        <sz val="14"/>
        <color indexed="8"/>
        <rFont val="宋体"/>
        <charset val="134"/>
      </rPr>
      <t xml:space="preserve">
股本结构：
</t>
    </r>
    <r>
      <rPr>
        <sz val="14"/>
        <color indexed="8"/>
        <rFont val="宋体"/>
        <charset val="134"/>
      </rPr>
      <t xml:space="preserve">中国银河投资管理有限公司（70%）
</t>
    </r>
    <r>
      <rPr>
        <sz val="13"/>
        <color indexed="8"/>
        <rFont val="宋体"/>
        <charset val="134"/>
      </rPr>
      <t>吉林省创业投资引导基金有限责任公司(25%)</t>
    </r>
    <r>
      <rPr>
        <sz val="14"/>
        <color indexed="8"/>
        <rFont val="宋体"/>
        <charset val="134"/>
      </rPr>
      <t xml:space="preserve">
长春高新创业投资集团有限公司（5%）</t>
    </r>
    <r>
      <rPr>
        <b/>
        <sz val="14"/>
        <color indexed="8"/>
        <rFont val="宋体"/>
        <charset val="134"/>
      </rPr>
      <t xml:space="preserve">  
基本情况：</t>
    </r>
    <r>
      <rPr>
        <sz val="14"/>
        <color indexed="8"/>
        <rFont val="宋体"/>
        <charset val="134"/>
      </rPr>
      <t xml:space="preserve">公司目前主要管理两只国家级新兴产业创投资计划基金以及一只并购基金，两只基金总规模5.6亿元。
</t>
    </r>
    <r>
      <rPr>
        <b/>
        <sz val="14"/>
        <color indexed="8"/>
        <rFont val="宋体"/>
        <charset val="134"/>
      </rPr>
      <t xml:space="preserve">投资业绩（投资收益）：
</t>
    </r>
    <r>
      <rPr>
        <sz val="14"/>
        <color indexed="8"/>
        <rFont val="宋体"/>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</si>
  <si>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</si>
  <si>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</si>
  <si>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charset val="134"/>
      </rPr>
      <t>陈嘉翊</t>
    </r>
    <r>
      <rPr>
        <sz val="14"/>
        <color indexed="8"/>
        <rFont val="宋体"/>
        <charset val="134"/>
      </rPr>
      <t xml:space="preserve">（董事总经理）荣获2015年中国投资协会股权和创业投资专业委员会（中国创投委）颁发的优秀股权和创业投资家提名奖。
</t>
    </r>
    <r>
      <rPr>
        <b/>
        <sz val="14"/>
        <color indexed="8"/>
        <rFont val="宋体"/>
        <charset val="134"/>
      </rPr>
      <t>孙  慧</t>
    </r>
    <r>
      <rPr>
        <sz val="14"/>
        <color indexed="8"/>
        <rFont val="宋体"/>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charset val="134"/>
      </rPr>
      <t>胡开春</t>
    </r>
    <r>
      <rPr>
        <sz val="14"/>
        <color indexed="8"/>
        <rFont val="宋体"/>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charset val="134"/>
      </rPr>
      <t>王  泱</t>
    </r>
    <r>
      <rPr>
        <sz val="14"/>
        <color indexed="8"/>
        <rFont val="宋体"/>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charset val="134"/>
      </rPr>
      <t xml:space="preserve">杜  秋 </t>
    </r>
    <r>
      <rPr>
        <sz val="14"/>
        <color indexed="8"/>
        <rFont val="宋体"/>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</si>
  <si>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</si>
  <si>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</si>
  <si>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</si>
  <si>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charset val="134"/>
      </rPr>
      <t>成立时间：</t>
    </r>
    <r>
      <rPr>
        <sz val="14"/>
        <color rgb="FF000000"/>
        <rFont val="宋体"/>
        <charset val="134"/>
      </rPr>
      <t xml:space="preserve">2014年9月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2亿元
</t>
    </r>
    <r>
      <rPr>
        <b/>
        <sz val="14"/>
        <color rgb="FF000000"/>
        <rFont val="宋体"/>
        <charset val="134"/>
      </rPr>
      <t>股本结构：</t>
    </r>
    <r>
      <rPr>
        <sz val="14"/>
        <color rgb="FF000000"/>
        <rFont val="宋体"/>
        <charset val="134"/>
      </rPr>
      <t xml:space="preserve">
北京朝江醇酒业有限公司（50%）
深圳市保成房地产顾问有限公司（50%）
</t>
    </r>
    <r>
      <rPr>
        <b/>
        <sz val="14"/>
        <color rgb="FF000000"/>
        <rFont val="宋体"/>
        <charset val="134"/>
      </rPr>
      <t>基本情况：</t>
    </r>
    <r>
      <rPr>
        <sz val="14"/>
        <color rgb="FF000000"/>
        <rFont val="宋体"/>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charset val="134"/>
      </rPr>
      <t>投资业绩（投资收益）：</t>
    </r>
    <r>
      <rPr>
        <sz val="14"/>
        <color rgb="FF000000"/>
        <rFont val="宋体"/>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</si>
  <si>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</si>
  <si>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charset val="134"/>
      </rPr>
      <t>翟隽（投决会召集人）</t>
    </r>
    <r>
      <rPr>
        <sz val="14"/>
        <color rgb="FF000000"/>
        <rFont val="宋体"/>
        <charset val="134"/>
      </rPr>
      <t xml:space="preserve">曾任职于高盛、雷曼兄弟等国际知名机构，山西省政协港澳委员。20年专注于投资与投行领域。
</t>
    </r>
    <r>
      <rPr>
        <b/>
        <sz val="14"/>
        <color rgb="FF000000"/>
        <rFont val="宋体"/>
        <charset val="134"/>
      </rPr>
      <t>汪华峰（投决会成员）</t>
    </r>
    <r>
      <rPr>
        <sz val="14"/>
        <color rgb="FF000000"/>
        <rFont val="宋体"/>
        <charset val="134"/>
      </rPr>
      <t xml:space="preserve">鼎润投资创始合伙人和资深天使投资人。多家A股上市公司的控股股东。
</t>
    </r>
    <r>
      <rPr>
        <b/>
        <sz val="14"/>
        <color rgb="FF000000"/>
        <rFont val="宋体"/>
        <charset val="134"/>
      </rPr>
      <t>赵枳程（投决会成员）</t>
    </r>
    <r>
      <rPr>
        <sz val="14"/>
        <color rgb="FF000000"/>
        <rFont val="宋体"/>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</si>
  <si>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</si>
  <si>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</si>
  <si>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</si>
  <si>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charset val="134"/>
      </rPr>
      <t>成立时间：</t>
    </r>
    <r>
      <rPr>
        <sz val="14"/>
        <color rgb="FF000000"/>
        <rFont val="宋体"/>
        <charset val="134"/>
      </rPr>
      <t xml:space="preserve">2016年1月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吉林省吉晟金融投资控股集团有限公司（35%） 张天宇（25%） 王晓军（35%） 赵传勇（5%）
</t>
    </r>
    <r>
      <rPr>
        <b/>
        <sz val="14"/>
        <color rgb="FF000000"/>
        <rFont val="宋体"/>
        <charset val="134"/>
      </rPr>
      <t>基本情况：</t>
    </r>
    <r>
      <rPr>
        <sz val="14"/>
        <color rgb="FF000000"/>
        <rFont val="宋体"/>
        <charset val="134"/>
      </rPr>
      <t xml:space="preserve">由吉林市吉晟金融投资控股集团有限公司与投资界业内资深专家共同组建的资本运营和投资专业管理平台。
</t>
    </r>
    <r>
      <rPr>
        <b/>
        <sz val="14"/>
        <color rgb="FF000000"/>
        <rFont val="宋体"/>
        <charset val="134"/>
      </rPr>
      <t>投资业绩（投资收益）：</t>
    </r>
    <r>
      <rPr>
        <sz val="14"/>
        <color rgb="FF000000"/>
        <rFont val="宋体"/>
        <charset val="134"/>
      </rPr>
      <t xml:space="preserve">
未提供</t>
    </r>
  </si>
  <si>
    <t>中国证券投资基金业网站上暂未查询到登记情况。</t>
  </si>
  <si>
    <r>
      <rPr>
        <b/>
        <sz val="14"/>
        <color rgb="FF000000"/>
        <rFont val="宋体"/>
        <charset val="134"/>
      </rPr>
      <t>王晓军</t>
    </r>
    <r>
      <rPr>
        <sz val="14"/>
        <color rgb="FF000000"/>
        <rFont val="宋体"/>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</si>
  <si>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</si>
  <si>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</si>
  <si>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charset val="134"/>
      </rPr>
      <t>成立时间：</t>
    </r>
    <r>
      <rPr>
        <sz val="14"/>
        <color rgb="FF000000"/>
        <rFont val="宋体"/>
        <charset val="134"/>
      </rPr>
      <t xml:space="preserve">2015年1月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1亿元
</t>
    </r>
    <r>
      <rPr>
        <b/>
        <sz val="14"/>
        <color rgb="FF000000"/>
        <rFont val="宋体"/>
        <charset val="134"/>
      </rPr>
      <t>股本结构：</t>
    </r>
    <r>
      <rPr>
        <sz val="14"/>
        <color rgb="FF000000"/>
        <rFont val="宋体"/>
        <charset val="134"/>
      </rPr>
      <t xml:space="preserve">
中商国能集团有限公司（100%）
</t>
    </r>
    <r>
      <rPr>
        <b/>
        <sz val="14"/>
        <color rgb="FF000000"/>
        <rFont val="宋体"/>
        <charset val="134"/>
      </rPr>
      <t>基本情况：</t>
    </r>
    <r>
      <rPr>
        <sz val="14"/>
        <color rgb="FF000000"/>
        <rFont val="宋体"/>
        <charset val="134"/>
      </rPr>
      <t xml:space="preserve">控股母公司中商国能集团有限公司，隶属于中国宋庆龄基金会，总资产达百亿元。
</t>
    </r>
    <r>
      <rPr>
        <b/>
        <sz val="14"/>
        <color rgb="FF000000"/>
        <rFont val="宋体"/>
        <charset val="134"/>
      </rPr>
      <t>投资业绩（投资收益）：</t>
    </r>
    <r>
      <rPr>
        <sz val="14"/>
        <color rgb="FF000000"/>
        <rFont val="宋体"/>
        <charset val="134"/>
      </rPr>
      <t xml:space="preserve">
未提供机构投资业绩</t>
    </r>
  </si>
  <si>
    <t>登记编号P1022979
登记时间
2015-09-10
高管李涛、秦森暂未查询到基金从业资格</t>
  </si>
  <si>
    <r>
      <rPr>
        <b/>
        <sz val="14"/>
        <color rgb="FF000000"/>
        <rFont val="宋体"/>
        <charset val="134"/>
      </rPr>
      <t>赵利胜（总经理）</t>
    </r>
    <r>
      <rPr>
        <sz val="14"/>
        <color rgb="FF000000"/>
        <rFont val="宋体"/>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</si>
  <si>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</si>
  <si>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</si>
  <si>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charset val="134"/>
      </rPr>
      <t>成立时间：</t>
    </r>
    <r>
      <rPr>
        <sz val="14"/>
        <color rgb="FF000000"/>
        <rFont val="宋体"/>
        <charset val="134"/>
      </rPr>
      <t xml:space="preserve">2015年7月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500万元
</t>
    </r>
    <r>
      <rPr>
        <b/>
        <sz val="14"/>
        <color rgb="FF000000"/>
        <rFont val="宋体"/>
        <charset val="134"/>
      </rPr>
      <t>股本结构：</t>
    </r>
    <r>
      <rPr>
        <sz val="14"/>
        <color rgb="FF000000"/>
        <rFont val="宋体"/>
        <charset val="134"/>
      </rPr>
      <t xml:space="preserve">
</t>
    </r>
    <r>
      <rPr>
        <sz val="13"/>
        <color rgb="FF000000"/>
        <rFont val="宋体"/>
        <charset val="134"/>
      </rPr>
      <t>中科招商投资管理集团股份有限公司（80%）</t>
    </r>
    <r>
      <rPr>
        <sz val="14"/>
        <color rgb="FF000000"/>
        <rFont val="宋体"/>
        <charset val="134"/>
      </rPr>
      <t xml:space="preserve">
中科招商管理团队（20%）
</t>
    </r>
    <r>
      <rPr>
        <b/>
        <sz val="14"/>
        <color rgb="FF000000"/>
        <rFont val="宋体"/>
        <charset val="134"/>
      </rPr>
      <t>基本情况：</t>
    </r>
    <r>
      <rPr>
        <sz val="14"/>
        <color rgb="FF000000"/>
        <rFont val="宋体"/>
        <charset val="134"/>
      </rPr>
      <t xml:space="preserve">母公司中科招商集团是中国首家经政府批准设立的大型人民币创业投资基金专业管理机构。
</t>
    </r>
    <r>
      <rPr>
        <b/>
        <sz val="14"/>
        <color rgb="FF000000"/>
        <rFont val="宋体"/>
        <charset val="134"/>
      </rPr>
      <t>投资业绩（投资收益）：</t>
    </r>
    <r>
      <rPr>
        <sz val="14"/>
        <color rgb="FF000000"/>
        <rFont val="宋体"/>
        <charset val="134"/>
      </rPr>
      <t xml:space="preserve">
1、勤上光电 002638 
2</t>
    </r>
    <r>
      <rPr>
        <sz val="14"/>
        <color rgb="FF000000"/>
        <rFont val="Arial Unicode MS"/>
        <charset val="134"/>
      </rPr>
      <t>､</t>
    </r>
    <r>
      <rPr>
        <sz val="14"/>
        <color rgb="FF000000"/>
        <rFont val="宋体"/>
        <charset val="134"/>
      </rPr>
      <t xml:space="preserve"> 晶科能源 纽交所代码：JKS
3</t>
    </r>
    <r>
      <rPr>
        <sz val="14"/>
        <color rgb="FF000000"/>
        <rFont val="Arial Unicode MS"/>
        <charset val="134"/>
      </rPr>
      <t>､</t>
    </r>
    <r>
      <rPr>
        <sz val="14"/>
        <color rgb="FF000000"/>
        <rFont val="宋体"/>
        <charset val="134"/>
      </rPr>
      <t>一体医疗 上市公司并购
4</t>
    </r>
    <r>
      <rPr>
        <sz val="14"/>
        <color rgb="FF000000"/>
        <rFont val="Arial Unicode MS"/>
        <charset val="134"/>
      </rPr>
      <t>､</t>
    </r>
    <r>
      <rPr>
        <sz val="14"/>
        <color rgb="FF000000"/>
        <rFont val="宋体"/>
        <charset val="134"/>
      </rPr>
      <t xml:space="preserve"> 大连机床集团
以上为管理团队业绩。</t>
    </r>
  </si>
  <si>
    <t>中国证券投资基金业网站上暂未查询到登记情况</t>
  </si>
  <si>
    <r>
      <rPr>
        <b/>
        <sz val="14"/>
        <color rgb="FF000000"/>
        <rFont val="宋体"/>
        <charset val="134"/>
      </rPr>
      <t>刘进（中科招商常务副总裁）</t>
    </r>
    <r>
      <rPr>
        <sz val="14"/>
        <color rgb="FF000000"/>
        <rFont val="宋体"/>
        <charset val="134"/>
      </rPr>
      <t xml:space="preserve">曾任职于中国人民银行、招商银行、中国金融网。擅长项目投行资本运作、基金的募集管理以及项目股权投资管理，近30年的股权投资及金融管理经验。
</t>
    </r>
    <r>
      <rPr>
        <b/>
        <sz val="14"/>
        <color rgb="FF000000"/>
        <rFont val="宋体"/>
        <charset val="134"/>
      </rPr>
      <t>陈宁（中科招商执行副总裁）</t>
    </r>
    <r>
      <rPr>
        <sz val="14"/>
        <color rgb="FF000000"/>
        <rFont val="宋体"/>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charset val="134"/>
      </rPr>
      <t>刘红林（中科招商副总裁）</t>
    </r>
    <r>
      <rPr>
        <sz val="14"/>
        <color rgb="FF000000"/>
        <rFont val="宋体"/>
        <charset val="134"/>
      </rPr>
      <t>曾任职于北京嘉格欣科技发展有限公司</t>
    </r>
    <r>
      <rPr>
        <sz val="14"/>
        <color rgb="FF000000"/>
        <rFont val="Arial Unicode MS"/>
        <charset val="134"/>
      </rPr>
      <t>､</t>
    </r>
    <r>
      <rPr>
        <sz val="14"/>
        <color rgb="FF000000"/>
        <rFont val="宋体"/>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</si>
  <si>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</si>
  <si>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</si>
  <si>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</si>
  <si>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</si>
  <si>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charset val="134"/>
      </rPr>
      <t>成立时间</t>
    </r>
    <r>
      <rPr>
        <sz val="14"/>
        <color indexed="8"/>
        <rFont val="宋体"/>
        <charset val="134"/>
      </rPr>
      <t xml:space="preserve">：待定
</t>
    </r>
    <r>
      <rPr>
        <b/>
        <sz val="14"/>
        <color indexed="8"/>
        <rFont val="宋体"/>
        <charset val="134"/>
      </rPr>
      <t>注 册 地</t>
    </r>
    <r>
      <rPr>
        <sz val="14"/>
        <color indexed="8"/>
        <rFont val="宋体"/>
        <charset val="134"/>
      </rPr>
      <t xml:space="preserve">：待定
</t>
    </r>
    <r>
      <rPr>
        <b/>
        <sz val="14"/>
        <color indexed="8"/>
        <rFont val="宋体"/>
        <charset val="134"/>
      </rPr>
      <t>注册资本</t>
    </r>
    <r>
      <rPr>
        <sz val="14"/>
        <color indexed="8"/>
        <rFont val="宋体"/>
        <charset val="134"/>
      </rPr>
      <t xml:space="preserve">：预计认缴2000万
</t>
    </r>
    <r>
      <rPr>
        <b/>
        <sz val="14"/>
        <color indexed="8"/>
        <rFont val="宋体"/>
        <charset val="134"/>
      </rPr>
      <t>股本结构</t>
    </r>
    <r>
      <rPr>
        <sz val="14"/>
        <color indexed="8"/>
        <rFont val="宋体"/>
        <charset val="134"/>
      </rPr>
      <t xml:space="preserve">：
建银国际（深圳）资产管理有限公司(50%)
先锋国盛（北京）股权投资基金管理有限公司（50%）  
</t>
    </r>
    <r>
      <rPr>
        <b/>
        <sz val="14"/>
        <color indexed="8"/>
        <rFont val="宋体"/>
        <charset val="134"/>
      </rPr>
      <t>建银国际基本情况</t>
    </r>
    <r>
      <rPr>
        <sz val="14"/>
        <color indexed="8"/>
        <rFont val="宋体"/>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charset val="134"/>
      </rPr>
      <t>建银国际投资业绩</t>
    </r>
    <r>
      <rPr>
        <sz val="14"/>
        <color indexed="8"/>
        <rFont val="宋体"/>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</si>
  <si>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</si>
  <si>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charset val="134"/>
      </rPr>
      <t>优先级LP</t>
    </r>
    <r>
      <rPr>
        <sz val="13"/>
        <color indexed="8"/>
        <rFont val="宋体"/>
        <charset val="134"/>
      </rPr>
      <t>：中国建设银行股份有限公司
（理财资金）</t>
    </r>
  </si>
  <si>
    <r>
      <rPr>
        <b/>
        <sz val="13"/>
        <color indexed="8"/>
        <rFont val="宋体"/>
        <charset val="134"/>
      </rPr>
      <t>魏建波</t>
    </r>
    <r>
      <rPr>
        <sz val="13"/>
        <color indexed="8"/>
        <rFont val="宋体"/>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charset val="134"/>
      </rPr>
      <t>徐建红</t>
    </r>
    <r>
      <rPr>
        <sz val="13"/>
        <color indexed="8"/>
        <rFont val="宋体"/>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charset val="134"/>
      </rPr>
      <t>张强</t>
    </r>
    <r>
      <rPr>
        <sz val="13"/>
        <color indexed="8"/>
        <rFont val="宋体"/>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charset val="134"/>
      </rPr>
      <t>张学庆</t>
    </r>
    <r>
      <rPr>
        <sz val="13"/>
        <color indexed="8"/>
        <rFont val="宋体"/>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</si>
  <si>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</si>
  <si>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</si>
  <si>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</si>
  <si>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charset val="134"/>
      </rPr>
      <t>中间级LP</t>
    </r>
    <r>
      <rPr>
        <sz val="13"/>
        <color indexed="8"/>
        <rFont val="宋体"/>
        <charset val="134"/>
      </rPr>
      <t>：吉林省东北亚铁路集团</t>
    </r>
  </si>
  <si>
    <r>
      <rPr>
        <b/>
        <sz val="13"/>
        <color indexed="8"/>
        <rFont val="宋体"/>
        <charset val="134"/>
      </rPr>
      <t>中间级LP</t>
    </r>
    <r>
      <rPr>
        <sz val="13"/>
        <color indexed="8"/>
        <rFont val="宋体"/>
        <charset val="134"/>
      </rPr>
      <t>：鼎元（中国）投资有限公司</t>
    </r>
  </si>
  <si>
    <r>
      <rPr>
        <b/>
        <sz val="13"/>
        <color indexed="8"/>
        <rFont val="宋体"/>
        <charset val="134"/>
      </rPr>
      <t>劣后级LP</t>
    </r>
    <r>
      <rPr>
        <sz val="13"/>
        <color indexed="8"/>
        <rFont val="宋体"/>
        <charset val="134"/>
      </rPr>
      <t>：先锋国盛（北京）股权投资基金管理有限公司</t>
    </r>
  </si>
  <si>
    <t>吉林省邦信股权投资基金
（有限合伙）
合伙制</t>
  </si>
  <si>
    <t>吉林邦信股权投资基金管理有限公司</t>
  </si>
  <si>
    <r>
      <rPr>
        <b/>
        <sz val="14"/>
        <color indexed="8"/>
        <rFont val="宋体"/>
        <charset val="134"/>
      </rPr>
      <t>成立时间：</t>
    </r>
    <r>
      <rPr>
        <sz val="14"/>
        <color indexed="8"/>
        <rFont val="宋体"/>
        <charset val="134"/>
      </rPr>
      <t xml:space="preserve">2014年4月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 xml:space="preserve">股本结构：
    </t>
    </r>
    <r>
      <rPr>
        <sz val="14"/>
        <color indexed="8"/>
        <rFont val="宋体"/>
        <charset val="134"/>
      </rPr>
      <t xml:space="preserve">邦信资产管理有限公司（40%）
    北京鸿泽投资控股有限公司（40%）
    吉林省信用信息服务中心（20%）
</t>
    </r>
    <r>
      <rPr>
        <b/>
        <sz val="14"/>
        <color indexed="8"/>
        <rFont val="宋体"/>
        <charset val="134"/>
      </rPr>
      <t>基本情况：</t>
    </r>
    <r>
      <rPr>
        <sz val="14"/>
        <color indexed="8"/>
        <rFont val="宋体"/>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charset val="134"/>
      </rPr>
      <t>投资业绩：</t>
    </r>
    <r>
      <rPr>
        <sz val="14"/>
        <color indexed="8"/>
        <rFont val="宋体"/>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</si>
  <si>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</si>
  <si>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</si>
  <si>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charset val="134"/>
      </rPr>
      <t>张春平（董事长）</t>
    </r>
    <r>
      <rPr>
        <sz val="14"/>
        <color indexed="8"/>
        <rFont val="宋体"/>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charset val="134"/>
      </rPr>
      <t>徐东权（董事）</t>
    </r>
    <r>
      <rPr>
        <sz val="14"/>
        <color indexed="8"/>
        <rFont val="宋体"/>
        <charset val="134"/>
      </rPr>
      <t xml:space="preserve">多年来从事旅游产业、新兴产业开发及投资工作，对旅游产业、新兴产业具有深度研究，经验丰富。
</t>
    </r>
    <r>
      <rPr>
        <b/>
        <sz val="14"/>
        <color indexed="8"/>
        <rFont val="宋体"/>
        <charset val="134"/>
      </rPr>
      <t>杨波（投资决策委员会委员）</t>
    </r>
    <r>
      <rPr>
        <sz val="14"/>
        <color indexed="8"/>
        <rFont val="宋体"/>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</si>
  <si>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</si>
  <si>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</si>
  <si>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</si>
  <si>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</si>
  <si>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</si>
  <si>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charset val="134"/>
      </rPr>
      <t>成立时间：</t>
    </r>
    <r>
      <rPr>
        <sz val="14"/>
        <color indexed="8"/>
        <rFont val="宋体"/>
        <charset val="134"/>
      </rPr>
      <t>拟设立</t>
    </r>
    <r>
      <rPr>
        <b/>
        <sz val="14"/>
        <color indexed="8"/>
        <rFont val="宋体"/>
        <charset val="134"/>
      </rPr>
      <t xml:space="preserve">
注 册 地：</t>
    </r>
    <r>
      <rPr>
        <sz val="14"/>
        <color indexed="8"/>
        <rFont val="宋体"/>
        <charset val="134"/>
      </rPr>
      <t>深圳市前海（拟）</t>
    </r>
    <r>
      <rPr>
        <b/>
        <sz val="14"/>
        <color indexed="8"/>
        <rFont val="宋体"/>
        <charset val="134"/>
      </rPr>
      <t xml:space="preserve">
注册资本：</t>
    </r>
    <r>
      <rPr>
        <sz val="14"/>
        <color indexed="8"/>
        <rFont val="宋体"/>
        <charset val="134"/>
      </rPr>
      <t>5000万元（拟）</t>
    </r>
    <r>
      <rPr>
        <b/>
        <sz val="14"/>
        <color indexed="8"/>
        <rFont val="宋体"/>
        <charset val="134"/>
      </rPr>
      <t xml:space="preserve">
股本结构：</t>
    </r>
    <r>
      <rPr>
        <sz val="14"/>
        <color indexed="8"/>
        <rFont val="宋体"/>
        <charset val="134"/>
      </rPr>
      <t>招商局资本管理有限责任公司（65%）；吉林省创业投资引导基金管理有限公司（35%）</t>
    </r>
    <r>
      <rPr>
        <b/>
        <sz val="14"/>
        <color indexed="8"/>
        <rFont val="宋体"/>
        <charset val="134"/>
      </rPr>
      <t xml:space="preserve">  
基本情况（大股东）：</t>
    </r>
    <r>
      <rPr>
        <sz val="14"/>
        <color indexed="8"/>
        <rFont val="宋体"/>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charset val="134"/>
      </rPr>
      <t xml:space="preserve">
大股东投资业绩</t>
    </r>
    <r>
      <rPr>
        <sz val="14"/>
        <color indexed="8"/>
        <rFont val="宋体"/>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</si>
  <si>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</si>
  <si>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charset val="134"/>
      </rPr>
      <t>唐克</t>
    </r>
    <r>
      <rPr>
        <sz val="14"/>
        <color indexed="8"/>
        <rFont val="宋体"/>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charset val="134"/>
      </rPr>
      <t>何永户</t>
    </r>
    <r>
      <rPr>
        <sz val="14"/>
        <color indexed="8"/>
        <rFont val="宋体"/>
        <charset val="134"/>
      </rPr>
      <t xml:space="preserve">（招商局资本健康医疗基金筹备组负责人）历任威廉集团副总裁、总裁，深圳市招商局银科投资管理有限公司副总经理，招华资本管理有限公司总经理。
</t>
    </r>
    <r>
      <rPr>
        <b/>
        <sz val="14"/>
        <color indexed="8"/>
        <rFont val="宋体"/>
        <charset val="134"/>
      </rPr>
      <t>李红燕</t>
    </r>
    <r>
      <rPr>
        <sz val="14"/>
        <color indexed="8"/>
        <rFont val="宋体"/>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</si>
  <si>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</si>
  <si>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</si>
  <si>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</si>
  <si>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</si>
  <si>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charset val="134"/>
      </rPr>
      <t>成立时间：</t>
    </r>
    <r>
      <rPr>
        <sz val="13"/>
        <color indexed="8"/>
        <rFont val="宋体"/>
        <charset val="134"/>
      </rPr>
      <t xml:space="preserve">2014年10月
</t>
    </r>
    <r>
      <rPr>
        <b/>
        <sz val="13"/>
        <color indexed="8"/>
        <rFont val="宋体"/>
        <charset val="134"/>
      </rPr>
      <t>注 册 地：</t>
    </r>
    <r>
      <rPr>
        <sz val="13"/>
        <color indexed="8"/>
        <rFont val="宋体"/>
        <charset val="134"/>
      </rPr>
      <t xml:space="preserve">青岛市
</t>
    </r>
    <r>
      <rPr>
        <b/>
        <sz val="13"/>
        <color indexed="8"/>
        <rFont val="宋体"/>
        <charset val="134"/>
      </rPr>
      <t>注册资本：</t>
    </r>
    <r>
      <rPr>
        <sz val="13"/>
        <color indexed="8"/>
        <rFont val="宋体"/>
        <charset val="134"/>
      </rPr>
      <t xml:space="preserve">5000万
</t>
    </r>
    <r>
      <rPr>
        <b/>
        <sz val="13"/>
        <color indexed="8"/>
        <rFont val="宋体"/>
        <charset val="134"/>
      </rPr>
      <t>股本结构：</t>
    </r>
    <r>
      <rPr>
        <sz val="13"/>
        <color indexed="8"/>
        <rFont val="宋体"/>
        <charset val="134"/>
      </rPr>
      <t xml:space="preserve">金石投资有限公司（35%）、华厦资本管理有限公司（30%）、中诚信托有限公司（25%）、北京神州天宇金宇投资有限公司（10%）
</t>
    </r>
    <r>
      <rPr>
        <b/>
        <sz val="13"/>
        <color indexed="8"/>
        <rFont val="宋体"/>
        <charset val="134"/>
      </rPr>
      <t>基本情况：</t>
    </r>
    <r>
      <rPr>
        <sz val="13"/>
        <color indexed="8"/>
        <rFont val="宋体"/>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charset val="134"/>
      </rPr>
      <t>投资业绩：</t>
    </r>
    <r>
      <rPr>
        <sz val="13"/>
        <color indexed="8"/>
        <rFont val="宋体"/>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</si>
  <si>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</si>
  <si>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</si>
  <si>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charset val="134"/>
      </rPr>
      <t>隰晓虎（权益部总经理）</t>
    </r>
    <r>
      <rPr>
        <sz val="13"/>
        <color indexed="8"/>
        <rFont val="宋体"/>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charset val="134"/>
      </rPr>
      <t>张伯勇（执行董事）</t>
    </r>
    <r>
      <rPr>
        <sz val="13"/>
        <color indexed="8"/>
        <rFont val="宋体"/>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charset val="134"/>
      </rPr>
      <t>王磊（中证基金管理有限公司权益部副总经理）</t>
    </r>
    <r>
      <rPr>
        <sz val="13"/>
        <color indexed="8"/>
        <rFont val="宋体"/>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</si>
  <si>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</si>
  <si>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</si>
  <si>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</si>
  <si>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</si>
  <si>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</si>
  <si>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charset val="134"/>
      </rPr>
      <t>成立时间：</t>
    </r>
    <r>
      <rPr>
        <sz val="14"/>
        <color indexed="8"/>
        <rFont val="宋体"/>
        <charset val="134"/>
      </rPr>
      <t xml:space="preserve">2013年10月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2000万（实缴1000万）
</t>
    </r>
    <r>
      <rPr>
        <b/>
        <sz val="14"/>
        <color indexed="8"/>
        <rFont val="宋体"/>
        <charset val="134"/>
      </rPr>
      <t>股本结构：</t>
    </r>
    <r>
      <rPr>
        <sz val="14"/>
        <color indexed="8"/>
        <rFont val="宋体"/>
        <charset val="134"/>
      </rPr>
      <t xml:space="preserve">董妮妮（51%）、陈舒杨（49%）
</t>
    </r>
    <r>
      <rPr>
        <b/>
        <sz val="14"/>
        <color indexed="8"/>
        <rFont val="宋体"/>
        <charset val="134"/>
      </rPr>
      <t>基本情况：</t>
    </r>
    <r>
      <rPr>
        <sz val="14"/>
        <color indexed="8"/>
        <rFont val="宋体"/>
        <charset val="134"/>
      </rPr>
      <t xml:space="preserve">省内民营基金管理机构，受托管理普泰创投基金。
</t>
    </r>
    <r>
      <rPr>
        <b/>
        <sz val="14"/>
        <color indexed="8"/>
        <rFont val="宋体"/>
        <charset val="134"/>
      </rPr>
      <t>投资业绩：</t>
    </r>
    <r>
      <rPr>
        <sz val="14"/>
        <color indexed="8"/>
        <rFont val="宋体"/>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</si>
  <si>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</si>
  <si>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</si>
  <si>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charset val="134"/>
      </rPr>
      <t>陈舒扬（董事长总经理）</t>
    </r>
    <r>
      <rPr>
        <sz val="14"/>
        <color indexed="8"/>
        <rFont val="宋体"/>
        <charset val="134"/>
      </rPr>
      <t xml:space="preserve">中国知名的私募股权先行者，拥有10以上年的风险投资经验，投资领域广泛。
</t>
    </r>
    <r>
      <rPr>
        <b/>
        <sz val="14"/>
        <color indexed="8"/>
        <rFont val="宋体"/>
        <charset val="134"/>
      </rPr>
      <t>崔少华（董事副总经理，高级投资总监）</t>
    </r>
    <r>
      <rPr>
        <sz val="14"/>
        <color indexed="8"/>
        <rFont val="宋体"/>
        <charset val="134"/>
      </rPr>
      <t xml:space="preserve">海尔电器集团、长江证券股份有限公司、金湖投资管理（深圳）有限公司、青岛吉财菁华投资咨询有限公司。
</t>
    </r>
    <r>
      <rPr>
        <b/>
        <sz val="14"/>
        <color indexed="8"/>
        <rFont val="宋体"/>
        <charset val="134"/>
      </rPr>
      <t>艾希（董事副总经理）</t>
    </r>
    <r>
      <rPr>
        <sz val="14"/>
        <color indexed="8"/>
        <rFont val="宋体"/>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</si>
  <si>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</si>
  <si>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</si>
  <si>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</si>
  <si>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</si>
  <si>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</si>
  <si>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charset val="134"/>
      </rPr>
      <t>成立时间</t>
    </r>
    <r>
      <rPr>
        <sz val="14"/>
        <color indexed="8"/>
        <rFont val="宋体"/>
        <charset val="134"/>
      </rPr>
      <t xml:space="preserve">：2013年8月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股本结构</t>
    </r>
    <r>
      <rPr>
        <sz val="14"/>
        <color indexed="8"/>
        <rFont val="宋体"/>
        <charset val="134"/>
      </rPr>
      <t xml:space="preserve">：吉林森工（45%）、亚东投资（20%）、王宇（35%）
</t>
    </r>
    <r>
      <rPr>
        <b/>
        <sz val="14"/>
        <color indexed="8"/>
        <rFont val="宋体"/>
        <charset val="134"/>
      </rPr>
      <t>基本情况：</t>
    </r>
    <r>
      <rPr>
        <sz val="14"/>
        <color indexed="8"/>
        <rFont val="宋体"/>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charset val="134"/>
      </rPr>
      <t>投资业绩：</t>
    </r>
    <r>
      <rPr>
        <sz val="14"/>
        <color indexed="8"/>
        <rFont val="宋体"/>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</si>
  <si>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</si>
  <si>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charset val="134"/>
      </rPr>
      <t>通</t>
    </r>
    <r>
      <rPr>
        <sz val="14"/>
        <color theme="1"/>
        <rFont val="宋体"/>
        <charset val="134"/>
      </rPr>
      <t>化圣东投资有限</t>
    </r>
    <r>
      <rPr>
        <sz val="14"/>
        <color indexed="8"/>
        <rFont val="宋体"/>
        <charset val="134"/>
      </rPr>
      <t>公司</t>
    </r>
  </si>
  <si>
    <r>
      <rPr>
        <b/>
        <sz val="14"/>
        <color indexed="8"/>
        <rFont val="宋体"/>
        <charset val="134"/>
      </rPr>
      <t>王宇（总经理）</t>
    </r>
    <r>
      <rPr>
        <sz val="14"/>
        <color indexed="8"/>
        <rFont val="宋体"/>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charset val="134"/>
      </rPr>
      <t>翟敏（副总经理）</t>
    </r>
    <r>
      <rPr>
        <sz val="14"/>
        <color indexed="8"/>
        <rFont val="宋体"/>
        <charset val="134"/>
      </rPr>
      <t xml:space="preserve">成功运作过多个企业上市，在项目投资和贷后管理有丰富的经验，参与或负责过房地产、农牧业和高科技企业等多行业的公司投融资项目。
</t>
    </r>
    <r>
      <rPr>
        <b/>
        <sz val="14"/>
        <color indexed="8"/>
        <rFont val="宋体"/>
        <charset val="134"/>
      </rPr>
      <t>刘明（投资经理）</t>
    </r>
    <r>
      <rPr>
        <sz val="14"/>
        <color indexed="8"/>
        <rFont val="宋体"/>
        <charset val="134"/>
      </rPr>
      <t xml:space="preserve">成功运作或参与过长春合心机械、长春新曦雨文化产业有限公司等多个股权投资项目。
</t>
    </r>
    <r>
      <rPr>
        <b/>
        <sz val="14"/>
        <color indexed="8"/>
        <rFont val="宋体"/>
        <charset val="134"/>
      </rPr>
      <t>宋丽焕（投资高级经理）</t>
    </r>
    <r>
      <rPr>
        <sz val="14"/>
        <color indexed="8"/>
        <rFont val="宋体"/>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</si>
  <si>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</si>
  <si>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</si>
  <si>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</si>
  <si>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</si>
  <si>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</si>
  <si>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</si>
  <si>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charset val="134"/>
      </rPr>
      <t>成立时间</t>
    </r>
    <r>
      <rPr>
        <sz val="14"/>
        <color indexed="8"/>
        <rFont val="宋体"/>
        <charset val="134"/>
      </rPr>
      <t xml:space="preserve">：2011年2月
</t>
    </r>
    <r>
      <rPr>
        <b/>
        <sz val="14"/>
        <color indexed="8"/>
        <rFont val="宋体"/>
        <charset val="134"/>
      </rPr>
      <t>注 册 地</t>
    </r>
    <r>
      <rPr>
        <sz val="14"/>
        <color indexed="8"/>
        <rFont val="宋体"/>
        <charset val="134"/>
      </rPr>
      <t xml:space="preserve">：北京市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：北京华金国投管理咨询有限责任公司（30%）、蔡辉益（30%）、林强（15%）、刘军庆（10%）、孙玉真（10%）、孙威（5%）
</t>
    </r>
    <r>
      <rPr>
        <b/>
        <sz val="14"/>
        <color indexed="8"/>
        <rFont val="宋体"/>
        <charset val="134"/>
      </rPr>
      <t>基本情况：</t>
    </r>
    <r>
      <rPr>
        <sz val="14"/>
        <color indexed="8"/>
        <rFont val="宋体"/>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charset val="134"/>
      </rPr>
      <t>投资业绩（预期收益）：</t>
    </r>
    <r>
      <rPr>
        <sz val="14"/>
        <color indexed="8"/>
        <rFont val="宋体"/>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</si>
  <si>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</si>
  <si>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</si>
  <si>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charset val="134"/>
      </rPr>
      <t>刘洪涛（总经理）</t>
    </r>
    <r>
      <rPr>
        <sz val="14"/>
        <color indexed="8"/>
        <rFont val="宋体"/>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charset val="134"/>
      </rPr>
      <t>王鬃瑜（投资总监）</t>
    </r>
    <r>
      <rPr>
        <sz val="14"/>
        <color indexed="8"/>
        <rFont val="宋体"/>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charset val="134"/>
      </rPr>
      <t>郭煦（投资高级主管）</t>
    </r>
    <r>
      <rPr>
        <sz val="14"/>
        <color indexed="8"/>
        <rFont val="宋体"/>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</si>
  <si>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</si>
  <si>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</si>
  <si>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</si>
  <si>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</si>
  <si>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charset val="134"/>
      </rPr>
      <t>成立时间</t>
    </r>
    <r>
      <rPr>
        <sz val="14"/>
        <color indexed="8"/>
        <rFont val="宋体"/>
        <charset val="134"/>
      </rPr>
      <t xml:space="preserve">：2016年1月
</t>
    </r>
    <r>
      <rPr>
        <b/>
        <sz val="14"/>
        <color indexed="8"/>
        <rFont val="宋体"/>
        <charset val="134"/>
      </rPr>
      <t>注 册 地</t>
    </r>
    <r>
      <rPr>
        <sz val="14"/>
        <color indexed="8"/>
        <rFont val="宋体"/>
        <charset val="134"/>
      </rPr>
      <t xml:space="preserve">：深圳市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
吉林惠行天下信息技术有限公司（50%）
</t>
    </r>
    <r>
      <rPr>
        <sz val="13"/>
        <color indexed="8"/>
        <rFont val="宋体"/>
        <charset val="134"/>
      </rPr>
      <t>吉林省伟智博创企业管理咨询有限公司</t>
    </r>
    <r>
      <rPr>
        <sz val="14"/>
        <color indexed="8"/>
        <rFont val="宋体"/>
        <charset val="134"/>
      </rPr>
      <t xml:space="preserve">（50%）
</t>
    </r>
    <r>
      <rPr>
        <b/>
        <sz val="14"/>
        <color indexed="8"/>
        <rFont val="宋体"/>
        <charset val="134"/>
      </rPr>
      <t>基本情况：</t>
    </r>
    <r>
      <rPr>
        <sz val="14"/>
        <color indexed="8"/>
        <rFont val="宋体"/>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charset val="134"/>
      </rPr>
      <t>投资业绩：</t>
    </r>
    <r>
      <rPr>
        <sz val="14"/>
        <color indexed="8"/>
        <rFont val="宋体"/>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</si>
  <si>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</si>
  <si>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</si>
  <si>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</si>
  <si>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</si>
  <si>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</si>
  <si>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charset val="134"/>
      </rPr>
      <t>成立时间：</t>
    </r>
    <r>
      <rPr>
        <sz val="14"/>
        <color rgb="FF000000"/>
        <rFont val="宋体"/>
        <charset val="134"/>
      </rPr>
      <t xml:space="preserve">2009年8月
</t>
    </r>
    <r>
      <rPr>
        <b/>
        <sz val="14"/>
        <color rgb="FF000000"/>
        <rFont val="宋体"/>
        <charset val="134"/>
      </rPr>
      <t>注 册 地：</t>
    </r>
    <r>
      <rPr>
        <sz val="14"/>
        <color rgb="FF000000"/>
        <rFont val="宋体"/>
        <charset val="134"/>
      </rPr>
      <t xml:space="preserve">长春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charset val="134"/>
      </rPr>
      <t>基本情况：</t>
    </r>
    <r>
      <rPr>
        <sz val="14"/>
        <color rgb="FF000000"/>
        <rFont val="宋体"/>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charset val="134"/>
      </rPr>
      <t>投资业绩（投资收益）：</t>
    </r>
    <r>
      <rPr>
        <sz val="14"/>
        <color rgb="FF000000"/>
        <rFont val="宋体"/>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</si>
  <si>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</si>
  <si>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</si>
  <si>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charset val="134"/>
      </rPr>
      <t>张志新（董事长）</t>
    </r>
    <r>
      <rPr>
        <sz val="14"/>
        <color rgb="FF000000"/>
        <rFont val="宋体"/>
        <charset val="134"/>
      </rPr>
      <t>吉林省政府高级专家、吉林大学、东北师范大学客座教授。具有多年的企业管理、经济工作经验，</t>
    </r>
    <r>
      <rPr>
        <b/>
        <sz val="14"/>
        <color rgb="FF000000"/>
        <rFont val="宋体"/>
        <charset val="134"/>
      </rPr>
      <t xml:space="preserve"> </t>
    </r>
    <r>
      <rPr>
        <sz val="14"/>
        <color rgb="FF000000"/>
        <rFont val="宋体"/>
        <charset val="134"/>
      </rPr>
      <t xml:space="preserve">发起设立了吉林省第一支私募股权投资基金， 成功主导了富奥汽车零部件股份有限公司（000030）借壳上市工作。
</t>
    </r>
    <r>
      <rPr>
        <b/>
        <sz val="14"/>
        <color rgb="FF000000"/>
        <rFont val="宋体"/>
        <charset val="134"/>
      </rPr>
      <t>赵宇明（总裁、董事）</t>
    </r>
    <r>
      <rPr>
        <sz val="14"/>
        <color rgb="FF000000"/>
        <rFont val="宋体"/>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charset val="134"/>
      </rPr>
      <t>孟倩（执行总裁、董事）</t>
    </r>
    <r>
      <rPr>
        <sz val="14"/>
        <color rgb="FF000000"/>
        <rFont val="宋体"/>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</si>
  <si>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</si>
  <si>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</si>
  <si>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</si>
  <si>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</si>
  <si>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吉林省产业引导基金评审通过拟参股基金基本情况表</t>
  </si>
  <si>
    <t>单位：亿元</t>
  </si>
  <si>
    <t>拟参股子基金名称（暂定）</t>
  </si>
  <si>
    <t>基金申请人/管理人</t>
  </si>
  <si>
    <t>基金
规模</t>
  </si>
  <si>
    <t>引导基金
拟出资额</t>
  </si>
  <si>
    <t>第二十一批次评审</t>
  </si>
  <si>
    <t>中金科元（吉林）新兴农旅产业私募股权投资基金</t>
  </si>
  <si>
    <t>中金资本运营有限公司</t>
  </si>
  <si>
    <t>10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</si>
</sst>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 numFmtId="177" formatCode="0.0"/>
    <numFmt numFmtId="178" formatCode="0.0%"/>
    <numFmt numFmtId="179" formatCode="0.0000_ "/>
  </numFmts>
  <fonts count="52">
    <font>
      <sz val="11"/>
      <color indexed="8"/>
      <name val="宋体"/>
      <charset val="134"/>
    </font>
    <font>
      <sz val="12"/>
      <color indexed="8"/>
      <name val="宋体"/>
      <charset val="134"/>
      <scheme val="minor"/>
    </font>
    <font>
      <sz val="14"/>
      <color indexed="8"/>
      <name val="黑体"/>
      <charset val="134"/>
    </font>
    <font>
      <sz val="20"/>
      <color indexed="8"/>
      <name val="方正小标宋简体"/>
      <charset val="134"/>
    </font>
    <font>
      <b/>
      <sz val="12"/>
      <color indexed="8"/>
      <name val="宋体"/>
      <charset val="134"/>
      <scheme val="minor"/>
    </font>
    <font>
      <b/>
      <sz val="12"/>
      <color indexed="8"/>
      <name val="黑体"/>
      <charset val="134"/>
    </font>
    <font>
      <sz val="13"/>
      <color indexed="8"/>
      <name val="宋体"/>
      <charset val="134"/>
    </font>
    <font>
      <sz val="22"/>
      <color indexed="8"/>
      <name val="方正小标宋简体"/>
      <charset val="134"/>
    </font>
    <font>
      <sz val="12"/>
      <color indexed="8"/>
      <name val="方正小标宋简体"/>
      <charset val="134"/>
    </font>
    <font>
      <sz val="14"/>
      <color indexed="8"/>
      <name val="宋体"/>
      <charset val="134"/>
    </font>
    <font>
      <b/>
      <sz val="14"/>
      <color rgb="FF000000"/>
      <name val="宋体"/>
      <charset val="134"/>
    </font>
    <font>
      <sz val="14"/>
      <color indexed="8"/>
      <name val="Times New Roman"/>
      <charset val="134"/>
    </font>
    <font>
      <sz val="14"/>
      <color indexed="8"/>
      <name val="宋体"/>
      <charset val="134"/>
      <scheme val="minor"/>
    </font>
    <font>
      <sz val="12"/>
      <color rgb="FF000000"/>
      <name val="宋体"/>
      <charset val="134"/>
    </font>
    <font>
      <sz val="14"/>
      <color rgb="FF000000"/>
      <name val="宋体"/>
      <charset val="134"/>
    </font>
    <font>
      <sz val="12"/>
      <color indexed="8"/>
      <name val="宋体"/>
      <charset val="134"/>
    </font>
    <font>
      <sz val="14"/>
      <color theme="1"/>
      <name val="宋体"/>
      <charset val="134"/>
    </font>
    <font>
      <sz val="13"/>
      <color indexed="8"/>
      <name val="宋体"/>
      <charset val="134"/>
      <scheme val="minor"/>
    </font>
    <font>
      <sz val="14"/>
      <color rgb="FF000000"/>
      <name val="Times New Roman"/>
      <charset val="134"/>
    </font>
    <font>
      <b/>
      <sz val="12"/>
      <color rgb="FF000000"/>
      <name val="宋体"/>
      <charset val="134"/>
    </font>
    <font>
      <b/>
      <sz val="13"/>
      <color rgb="FF000000"/>
      <name val="宋体"/>
      <charset val="134"/>
    </font>
    <font>
      <sz val="11"/>
      <color indexed="8"/>
      <name val="黑体"/>
      <charset val="134"/>
    </font>
    <font>
      <sz val="12"/>
      <color indexed="8"/>
      <name val="黑体"/>
      <charset val="134"/>
    </font>
    <font>
      <sz val="10"/>
      <color indexed="8"/>
      <name val="宋体"/>
      <charset val="134"/>
    </font>
    <font>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b/>
      <sz val="14"/>
      <color indexed="8"/>
      <name val="宋体"/>
      <charset val="134"/>
    </font>
    <font>
      <b/>
      <sz val="13"/>
      <color indexed="8"/>
      <name val="宋体"/>
      <charset val="134"/>
    </font>
    <font>
      <b/>
      <sz val="12"/>
      <color indexed="8"/>
      <name val="宋体"/>
      <charset val="134"/>
    </font>
    <font>
      <sz val="13"/>
      <color rgb="FF000000"/>
      <name val="宋体"/>
      <charset val="134"/>
    </font>
    <font>
      <sz val="14"/>
      <color rgb="FF000000"/>
      <name val="Arial Unicode MS"/>
      <charset val="134"/>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876400036622"/>
        <bgColor indexed="64"/>
      </patternFill>
    </fill>
    <fill>
      <patternFill patternType="solid">
        <fgColor theme="0" tint="-0.34998626667073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5" fillId="0" borderId="0" applyFont="0" applyFill="0" applyBorder="0" applyAlignment="0" applyProtection="0">
      <alignment vertical="center"/>
    </xf>
    <xf numFmtId="0" fontId="26" fillId="6" borderId="0" applyNumberFormat="0" applyBorder="0" applyAlignment="0" applyProtection="0">
      <alignment vertical="center"/>
    </xf>
    <xf numFmtId="0" fontId="27" fillId="7"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11" borderId="17" applyNumberFormat="0" applyFont="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3" borderId="0" applyNumberFormat="0" applyBorder="0" applyAlignment="0" applyProtection="0">
      <alignment vertical="center"/>
    </xf>
    <xf numFmtId="0" fontId="32" fillId="0" borderId="19" applyNumberFormat="0" applyFill="0" applyAlignment="0" applyProtection="0">
      <alignment vertical="center"/>
    </xf>
    <xf numFmtId="0" fontId="29" fillId="14" borderId="0" applyNumberFormat="0" applyBorder="0" applyAlignment="0" applyProtection="0">
      <alignment vertical="center"/>
    </xf>
    <xf numFmtId="0" fontId="38" fillId="15" borderId="20" applyNumberFormat="0" applyAlignment="0" applyProtection="0">
      <alignment vertical="center"/>
    </xf>
    <xf numFmtId="0" fontId="39" fillId="15" borderId="16" applyNumberFormat="0" applyAlignment="0" applyProtection="0">
      <alignment vertical="center"/>
    </xf>
    <xf numFmtId="0" fontId="40" fillId="16" borderId="21" applyNumberFormat="0" applyAlignment="0" applyProtection="0">
      <alignment vertical="center"/>
    </xf>
    <xf numFmtId="0" fontId="41"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1" fillId="1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6" fillId="36" borderId="0" applyNumberFormat="0" applyBorder="0" applyAlignment="0" applyProtection="0">
      <alignment vertical="center"/>
    </xf>
    <xf numFmtId="0" fontId="29"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cellStyleXfs>
  <cellXfs count="37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49"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0" fillId="0" borderId="0" xfId="0"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7" fontId="2" fillId="0" borderId="3"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1" fillId="0" borderId="5"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7" xfId="0"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left" vertical="center" wrapText="1"/>
    </xf>
    <xf numFmtId="0" fontId="12"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7" fillId="2"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9" fontId="11" fillId="2" borderId="3" xfId="0" applyNumberFormat="1" applyFont="1" applyFill="1" applyBorder="1" applyAlignment="1">
      <alignment horizontal="center" vertical="center" wrapText="1"/>
    </xf>
    <xf numFmtId="43" fontId="18" fillId="2" borderId="3" xfId="8" applyNumberFormat="1" applyFont="1" applyFill="1" applyBorder="1" applyAlignment="1">
      <alignment horizontal="center" vertical="center" wrapText="1"/>
    </xf>
    <xf numFmtId="43" fontId="11" fillId="2" borderId="7" xfId="8" applyNumberFormat="1" applyFont="1" applyFill="1" applyBorder="1" applyAlignment="1">
      <alignment horizontal="center" vertical="center" wrapText="1"/>
    </xf>
    <xf numFmtId="43" fontId="11" fillId="2" borderId="3" xfId="8"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43" fontId="11" fillId="0" borderId="3" xfId="8"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3" fontId="11" fillId="0" borderId="5" xfId="8" applyNumberFormat="1" applyFont="1" applyFill="1" applyBorder="1" applyAlignment="1">
      <alignment horizontal="center" vertical="center" wrapText="1"/>
    </xf>
    <xf numFmtId="43" fontId="11" fillId="0" borderId="7" xfId="8" applyNumberFormat="1" applyFont="1" applyFill="1" applyBorder="1" applyAlignment="1">
      <alignment horizontal="center" vertical="center" wrapText="1"/>
    </xf>
    <xf numFmtId="43" fontId="11" fillId="0" borderId="2" xfId="8"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3" fontId="11" fillId="0" borderId="2" xfId="8"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43" fontId="11" fillId="2" borderId="5" xfId="8" applyNumberFormat="1" applyFont="1" applyFill="1" applyBorder="1" applyAlignment="1">
      <alignment horizontal="center" vertical="center" wrapText="1"/>
    </xf>
    <xf numFmtId="178"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8"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178" fontId="11" fillId="0" borderId="5" xfId="0" applyNumberFormat="1" applyFont="1" applyBorder="1" applyAlignment="1">
      <alignment horizontal="center" vertical="center" wrapText="1"/>
    </xf>
    <xf numFmtId="43" fontId="11" fillId="0" borderId="5" xfId="8" applyNumberFormat="1" applyFont="1" applyBorder="1" applyAlignment="1">
      <alignment horizontal="center" vertical="center" wrapText="1"/>
    </xf>
    <xf numFmtId="178" fontId="11" fillId="0" borderId="7" xfId="0" applyNumberFormat="1" applyFont="1" applyBorder="1" applyAlignment="1">
      <alignment horizontal="center" vertical="center" wrapText="1"/>
    </xf>
    <xf numFmtId="43" fontId="11" fillId="0" borderId="7" xfId="8" applyNumberFormat="1" applyFont="1" applyBorder="1" applyAlignment="1">
      <alignment horizontal="center" vertical="center" wrapText="1"/>
    </xf>
    <xf numFmtId="43" fontId="11" fillId="2" borderId="4" xfId="8" applyNumberFormat="1" applyFont="1" applyFill="1" applyBorder="1" applyAlignment="1">
      <alignment horizontal="center" vertical="center" wrapText="1"/>
    </xf>
    <xf numFmtId="0" fontId="9" fillId="2" borderId="10" xfId="0" applyFont="1" applyFill="1" applyBorder="1" applyAlignment="1">
      <alignment horizontal="left" vertical="center" wrapText="1"/>
    </xf>
    <xf numFmtId="9" fontId="11" fillId="2" borderId="7" xfId="0" applyNumberFormat="1" applyFont="1" applyFill="1" applyBorder="1" applyAlignment="1">
      <alignment horizontal="center" vertical="center" wrapText="1"/>
    </xf>
    <xf numFmtId="43" fontId="11" fillId="2" borderId="8" xfId="8"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0" borderId="2" xfId="0" applyFont="1" applyBorder="1" applyAlignment="1">
      <alignment horizontal="center" vertical="center" wrapText="1"/>
    </xf>
    <xf numFmtId="178" fontId="11" fillId="2" borderId="3" xfId="0" applyNumberFormat="1" applyFont="1" applyFill="1" applyBorder="1" applyAlignment="1">
      <alignment horizontal="center" vertical="center" wrapText="1"/>
    </xf>
    <xf numFmtId="178" fontId="11"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178" fontId="11"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9" fontId="11" fillId="3" borderId="2" xfId="0" applyNumberFormat="1" applyFont="1" applyFill="1" applyBorder="1" applyAlignment="1">
      <alignment horizontal="center" vertical="center" wrapText="1"/>
    </xf>
    <xf numFmtId="9" fontId="11" fillId="2" borderId="2" xfId="11" applyFont="1" applyFill="1" applyBorder="1" applyAlignment="1">
      <alignment horizontal="center" vertical="center" wrapText="1"/>
    </xf>
    <xf numFmtId="0" fontId="12" fillId="0" borderId="2" xfId="0" applyFont="1" applyBorder="1" applyAlignment="1">
      <alignment horizontal="left" vertical="center" wrapText="1"/>
    </xf>
    <xf numFmtId="10" fontId="11" fillId="2"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vertical="center" wrapText="1"/>
    </xf>
    <xf numFmtId="0" fontId="19"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3" fontId="11" fillId="2" borderId="2" xfId="8" applyFont="1" applyFill="1" applyBorder="1" applyAlignment="1">
      <alignment horizontal="center" vertical="center" wrapText="1"/>
    </xf>
    <xf numFmtId="0" fontId="18" fillId="2" borderId="2" xfId="0" applyFont="1" applyFill="1" applyBorder="1" applyAlignment="1">
      <alignment horizontal="center" vertical="center" wrapText="1"/>
    </xf>
    <xf numFmtId="178" fontId="11" fillId="2" borderId="2"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9" fontId="11" fillId="2" borderId="4" xfId="0" applyNumberFormat="1" applyFont="1" applyFill="1" applyBorder="1" applyAlignment="1">
      <alignment horizontal="center" vertical="center" wrapText="1"/>
    </xf>
    <xf numFmtId="0" fontId="10" fillId="2" borderId="2" xfId="0" applyFont="1" applyFill="1" applyBorder="1" applyAlignment="1">
      <alignment vertical="center" wrapText="1"/>
    </xf>
    <xf numFmtId="9" fontId="11" fillId="2" borderId="8" xfId="0" applyNumberFormat="1"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9" fontId="11"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2" fillId="0" borderId="2" xfId="0"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7" xfId="0" applyFill="1" applyBorder="1" applyAlignment="1">
      <alignment vertical="center"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5" xfId="0" applyBorder="1" applyAlignment="1">
      <alignment horizontal="center"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0" fillId="0" borderId="7" xfId="0" applyBorder="1" applyAlignment="1">
      <alignment horizontal="center"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7" xfId="0" applyFont="1" applyBorder="1" applyAlignment="1">
      <alignment horizontal="right"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0" fillId="2" borderId="7" xfId="0" applyFill="1" applyBorder="1">
      <alignment vertical="center"/>
    </xf>
    <xf numFmtId="179" fontId="23" fillId="0" borderId="3" xfId="0" applyNumberFormat="1" applyFont="1" applyFill="1" applyBorder="1" applyAlignment="1">
      <alignment horizontal="center" vertical="center" wrapText="1"/>
    </xf>
    <xf numFmtId="179" fontId="23" fillId="0"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179" fontId="23" fillId="0"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center" vertical="center"/>
    </xf>
    <xf numFmtId="0" fontId="23" fillId="0" borderId="7" xfId="0" applyFont="1" applyBorder="1" applyAlignment="1">
      <alignment horizontal="left" vertical="center" wrapText="1"/>
    </xf>
    <xf numFmtId="0" fontId="0" fillId="0" borderId="7" xfId="0"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49" fontId="23" fillId="0" borderId="3" xfId="11"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49" fontId="23" fillId="0" borderId="3" xfId="0" applyNumberFormat="1" applyFont="1" applyBorder="1" applyAlignment="1">
      <alignment horizontal="center" vertical="center" wrapText="1"/>
    </xf>
    <xf numFmtId="0" fontId="0" fillId="5" borderId="5" xfId="0" applyFill="1" applyBorder="1" applyAlignment="1">
      <alignment horizontal="left" vertical="center" wrapText="1"/>
    </xf>
    <xf numFmtId="49" fontId="23" fillId="0" borderId="5" xfId="0" applyNumberFormat="1" applyFont="1" applyBorder="1" applyAlignment="1">
      <alignment horizontal="center" vertical="center" wrapText="1"/>
    </xf>
    <xf numFmtId="0" fontId="23" fillId="0" borderId="3" xfId="0" applyFont="1" applyFill="1" applyBorder="1" applyAlignment="1">
      <alignment horizontal="left" vertical="center" wrapText="1"/>
    </xf>
    <xf numFmtId="0" fontId="0" fillId="0" borderId="2" xfId="0" applyBorder="1" applyAlignment="1">
      <alignment horizontal="center" vertical="center"/>
    </xf>
    <xf numFmtId="0" fontId="23" fillId="0" borderId="2" xfId="0" applyFont="1" applyBorder="1" applyAlignment="1">
      <alignment horizontal="center" vertical="center"/>
    </xf>
    <xf numFmtId="0" fontId="0" fillId="5" borderId="7" xfId="0"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5" fillId="2" borderId="7" xfId="0" applyFont="1" applyFill="1" applyBorder="1" applyAlignment="1">
      <alignment horizontal="center" vertical="center" wrapText="1"/>
    </xf>
    <xf numFmtId="0" fontId="11" fillId="2" borderId="7" xfId="0"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Border="1" applyAlignment="1">
      <alignment horizontal="left" vertical="center" wrapText="1"/>
    </xf>
    <xf numFmtId="0" fontId="24" fillId="0" borderId="3" xfId="0" applyFont="1" applyBorder="1" applyAlignment="1">
      <alignment horizontal="right" vertical="center" wrapText="1"/>
    </xf>
    <xf numFmtId="0" fontId="15" fillId="0" borderId="5" xfId="0" applyFont="1" applyFill="1" applyBorder="1" applyAlignment="1">
      <alignment vertical="center" wrapText="1"/>
    </xf>
    <xf numFmtId="0" fontId="15" fillId="0" borderId="6" xfId="0" applyFont="1" applyBorder="1" applyAlignment="1">
      <alignment horizontal="left" vertical="center" wrapText="1"/>
    </xf>
    <xf numFmtId="0" fontId="24" fillId="0" borderId="5"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Fill="1" applyBorder="1" applyAlignment="1">
      <alignment vertical="center" wrapText="1"/>
    </xf>
    <xf numFmtId="0" fontId="15" fillId="0" borderId="8" xfId="0" applyFont="1" applyBorder="1" applyAlignment="1">
      <alignment horizontal="left" vertical="center" wrapText="1"/>
    </xf>
    <xf numFmtId="0" fontId="24" fillId="0" borderId="7" xfId="0" applyFont="1" applyBorder="1" applyAlignment="1">
      <alignment horizontal="right" vertical="center" wrapText="1"/>
    </xf>
    <xf numFmtId="0" fontId="15" fillId="2" borderId="3" xfId="0" applyFont="1" applyFill="1" applyBorder="1" applyAlignment="1">
      <alignment vertical="center" wrapText="1"/>
    </xf>
    <xf numFmtId="0" fontId="15" fillId="2" borderId="4" xfId="0" applyFont="1" applyFill="1" applyBorder="1" applyAlignment="1">
      <alignment horizontal="left" vertical="center" wrapText="1"/>
    </xf>
    <xf numFmtId="0" fontId="24" fillId="2" borderId="3" xfId="0" applyFont="1" applyFill="1" applyBorder="1" applyAlignment="1">
      <alignment horizontal="righ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horizontal="left" vertical="center" wrapText="1"/>
    </xf>
    <xf numFmtId="0" fontId="24" fillId="2" borderId="5" xfId="0" applyFont="1" applyFill="1" applyBorder="1" applyAlignment="1">
      <alignment horizontal="right" vertical="center" wrapText="1"/>
    </xf>
    <xf numFmtId="0" fontId="15" fillId="2" borderId="7" xfId="0" applyFont="1" applyFill="1" applyBorder="1" applyAlignment="1">
      <alignment vertical="center" wrapText="1"/>
    </xf>
    <xf numFmtId="0" fontId="15" fillId="2" borderId="8" xfId="0" applyFont="1" applyFill="1" applyBorder="1" applyAlignment="1">
      <alignment horizontal="lef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24" fillId="0" borderId="5" xfId="0" applyFont="1" applyFill="1" applyBorder="1" applyAlignment="1">
      <alignment horizontal="righ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24" fillId="0" borderId="7" xfId="0" applyFont="1" applyFill="1" applyBorder="1" applyAlignment="1">
      <alignment horizontal="right" vertical="center" wrapText="1"/>
    </xf>
    <xf numFmtId="43" fontId="11" fillId="2" borderId="3" xfId="8" applyNumberFormat="1" applyFont="1" applyFill="1" applyBorder="1" applyAlignment="1">
      <alignment horizontal="right" vertical="center" wrapText="1"/>
    </xf>
    <xf numFmtId="43" fontId="11" fillId="2" borderId="7" xfId="8" applyNumberFormat="1" applyFont="1" applyFill="1" applyBorder="1" applyAlignment="1">
      <alignment horizontal="right" vertical="center" wrapText="1"/>
    </xf>
    <xf numFmtId="43" fontId="24" fillId="0" borderId="3" xfId="8" applyNumberFormat="1" applyFont="1" applyBorder="1" applyAlignment="1">
      <alignment horizontal="right" vertical="center" wrapText="1"/>
    </xf>
    <xf numFmtId="0" fontId="15" fillId="0" borderId="2" xfId="0" applyFont="1" applyBorder="1" applyAlignment="1">
      <alignment horizontal="center" vertical="center" wrapText="1"/>
    </xf>
    <xf numFmtId="43" fontId="24" fillId="0" borderId="5" xfId="8" applyNumberFormat="1" applyFont="1" applyBorder="1" applyAlignment="1">
      <alignment horizontal="right" vertical="center" wrapText="1"/>
    </xf>
    <xf numFmtId="43" fontId="24" fillId="0" borderId="7" xfId="8" applyNumberFormat="1" applyFont="1" applyBorder="1" applyAlignment="1">
      <alignment horizontal="right" vertical="center" wrapText="1"/>
    </xf>
    <xf numFmtId="0" fontId="15" fillId="0" borderId="2" xfId="0" applyFont="1" applyFill="1" applyBorder="1" applyAlignment="1">
      <alignment horizontal="center" vertical="center" wrapText="1"/>
    </xf>
    <xf numFmtId="43" fontId="24" fillId="2" borderId="3" xfId="8" applyNumberFormat="1" applyFont="1" applyFill="1" applyBorder="1" applyAlignment="1">
      <alignment horizontal="right" vertical="center" wrapText="1"/>
    </xf>
    <xf numFmtId="43" fontId="24" fillId="2" borderId="5" xfId="8" applyNumberFormat="1" applyFont="1" applyFill="1" applyBorder="1" applyAlignment="1">
      <alignment horizontal="right" vertical="center" wrapText="1"/>
    </xf>
    <xf numFmtId="0" fontId="24" fillId="2" borderId="5" xfId="0" applyFont="1" applyFill="1" applyBorder="1" applyAlignment="1">
      <alignment horizontal="right" vertical="center"/>
    </xf>
    <xf numFmtId="43" fontId="24" fillId="2" borderId="7" xfId="8" applyNumberFormat="1" applyFont="1" applyFill="1" applyBorder="1" applyAlignment="1">
      <alignment horizontal="right" vertical="center" wrapText="1"/>
    </xf>
    <xf numFmtId="0" fontId="24" fillId="2" borderId="7" xfId="0" applyFont="1" applyFill="1" applyBorder="1" applyAlignment="1">
      <alignment horizontal="right" vertical="center"/>
    </xf>
    <xf numFmtId="0" fontId="15" fillId="2" borderId="2" xfId="0" applyFont="1" applyFill="1" applyBorder="1" applyAlignment="1">
      <alignment horizontal="center" vertical="center" wrapText="1"/>
    </xf>
    <xf numFmtId="43" fontId="24" fillId="0" borderId="3" xfId="8" applyFont="1" applyFill="1" applyBorder="1" applyAlignment="1">
      <alignment horizontal="right" vertical="center" wrapText="1"/>
    </xf>
    <xf numFmtId="43" fontId="24" fillId="0" borderId="3" xfId="8" applyNumberFormat="1" applyFont="1" applyFill="1" applyBorder="1" applyAlignment="1">
      <alignment horizontal="right" vertical="center" wrapText="1"/>
    </xf>
    <xf numFmtId="43" fontId="24" fillId="0" borderId="5" xfId="8" applyFont="1" applyFill="1" applyBorder="1" applyAlignment="1">
      <alignment horizontal="right" vertical="center" wrapText="1"/>
    </xf>
    <xf numFmtId="43" fontId="24" fillId="0" borderId="7" xfId="8" applyNumberFormat="1" applyFont="1" applyFill="1" applyBorder="1" applyAlignment="1">
      <alignment horizontal="right" vertical="center" wrapText="1"/>
    </xf>
    <xf numFmtId="43" fontId="24" fillId="0" borderId="5" xfId="8" applyNumberFormat="1" applyFont="1" applyFill="1" applyBorder="1" applyAlignment="1">
      <alignment horizontal="right"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0" fillId="0" borderId="3" xfId="0" applyFont="1" applyBorder="1" applyAlignment="1">
      <alignment horizontal="center" vertical="center" wrapText="1"/>
    </xf>
    <xf numFmtId="0" fontId="15" fillId="0" borderId="3" xfId="0" applyFont="1" applyBorder="1" applyAlignment="1">
      <alignment horizontal="left" vertical="center" wrapText="1"/>
    </xf>
    <xf numFmtId="0" fontId="0"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xf>
    <xf numFmtId="0" fontId="0"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15" fillId="0" borderId="3" xfId="0" applyFont="1" applyBorder="1" applyAlignment="1">
      <alignment vertical="center" wrapText="1"/>
    </xf>
    <xf numFmtId="0" fontId="0" fillId="2" borderId="5" xfId="0" applyFont="1" applyFill="1" applyBorder="1" applyAlignment="1">
      <alignment horizontal="center" vertical="center" wrapText="1"/>
    </xf>
    <xf numFmtId="0" fontId="15" fillId="0" borderId="5" xfId="0" applyFont="1" applyBorder="1" applyAlignment="1">
      <alignment vertical="center" wrapText="1"/>
    </xf>
    <xf numFmtId="0" fontId="24" fillId="2" borderId="2"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15" fillId="0" borderId="7" xfId="0" applyFont="1" applyBorder="1" applyAlignment="1">
      <alignment vertical="center" wrapText="1"/>
    </xf>
    <xf numFmtId="43" fontId="24" fillId="2" borderId="3" xfId="8" applyFont="1" applyFill="1" applyBorder="1" applyAlignment="1">
      <alignment horizontal="right" vertical="center" wrapText="1"/>
    </xf>
    <xf numFmtId="0" fontId="0" fillId="0" borderId="5" xfId="0" applyFont="1" applyBorder="1" applyAlignment="1">
      <alignment horizontal="center" vertical="center" wrapText="1"/>
    </xf>
    <xf numFmtId="0" fontId="24" fillId="0" borderId="2"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24" fillId="0" borderId="2" xfId="0" applyFont="1" applyBorder="1" applyAlignment="1">
      <alignment horizontal="right"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2" borderId="3"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差_Sheet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好_Sheet1" xfId="51"/>
    <cellStyle name="好_Sheet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p>
      </c:txPr>
    </c:title>
    <c:autoTitleDeleted val="0"/>
    <c:plotArea>
      <c:layout/>
      <c:barChart>
        <c:barDir val="col"/>
        <c:grouping val="clustered"/>
        <c:varyColors val="0"/>
        <c:ser>
          <c:idx val="0"/>
          <c:order val="0"/>
          <c:tx>
            <c:strRef>
              <c:f>#REF!</c:f>
              <c:strCache>
                <c:ptCount val="1"/>
                <c:pt idx="0">
                  <c:v>#REF!</c:v>
                </c:pt>
              </c:strCache>
            </c:strRef>
          </c:tx>
          <c:invertIfNegative val="0"/>
          <c:dLbls>
            <c:delete val="1"/>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ptCount val="0"/>
                    </c:numCache>
                  </c:numRef>
                </c15:cat>
              </c15:filteredCategoryTitle>
            </c:ext>
          </c:extLst>
        </c:ser>
        <c:dLbls>
          <c:showLegendKey val="0"/>
          <c:showVal val="0"/>
          <c:showCatName val="0"/>
          <c:showSerName val="0"/>
          <c:showPercent val="0"/>
          <c:showBubbleSize val="0"/>
        </c:dLbls>
        <c:gapWidth val="150"/>
        <c:axId val="1877575056"/>
        <c:axId val="1877570704"/>
      </c:barChart>
      <c:catAx>
        <c:axId val="1877575056"/>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0704"/>
        <c:crosses val="autoZero"/>
        <c:auto val="1"/>
        <c:lblAlgn val="ctr"/>
        <c:lblOffset val="100"/>
        <c:noMultiLvlLbl val="0"/>
      </c:catAx>
      <c:valAx>
        <c:axId val="1877570704"/>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5056"/>
        <c:crosses val="autoZero"/>
        <c:crossBetween val="between"/>
      </c:valAx>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13</xdr:col>
      <xdr:colOff>375805</xdr:colOff>
      <xdr:row>35</xdr:row>
      <xdr:rowOff>43295</xdr:rowOff>
    </xdr:to>
    <xdr:graphicFrame>
      <xdr:nvGraphicFramePr>
        <xdr:cNvPr id="2" name="图表 1"/>
        <xdr:cNvGraphicFramePr>
          <a:graphicFrameLocks noGrp="1"/>
        </xdr:cNvGraphicFramePr>
      </xdr:nvGraphicFramePr>
      <xdr:xfrm>
        <a:off x="0" y="0"/>
        <a:ext cx="9290685" cy="60439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W19"/>
  <sheetViews>
    <sheetView topLeftCell="A10" workbookViewId="0">
      <selection activeCell="P12" sqref="$A12:$XFD14"/>
    </sheetView>
  </sheetViews>
  <sheetFormatPr defaultColWidth="9" defaultRowHeight="13.5"/>
  <cols>
    <col min="1" max="1" width="5.275" customWidth="1"/>
    <col min="2" max="2" width="11" customWidth="1"/>
    <col min="3" max="3" width="6.625" customWidth="1"/>
    <col min="4" max="4" width="6.275" customWidth="1"/>
    <col min="5" max="5" width="43.625" customWidth="1"/>
    <col min="6" max="6" width="14" style="13" customWidth="1"/>
    <col min="7" max="7" width="8.90833333333333" customWidth="1"/>
    <col min="8" max="9" width="6.625" customWidth="1"/>
    <col min="10" max="10" width="7.45833333333333" customWidth="1"/>
    <col min="11" max="12" width="7.275" customWidth="1"/>
    <col min="13" max="14" width="6.625" customWidth="1"/>
    <col min="15" max="15" width="6.375" customWidth="1"/>
    <col min="16" max="16" width="9.90833333333333" customWidth="1"/>
    <col min="17" max="17" width="5.625" customWidth="1"/>
    <col min="18" max="18" width="7.625" customWidth="1"/>
    <col min="19" max="19" width="5.625" customWidth="1"/>
    <col min="20" max="20" width="37.625" customWidth="1"/>
    <col min="21" max="21" width="9" customWidth="1"/>
    <col min="22" max="22" width="5.375" customWidth="1"/>
    <col min="23" max="23" width="8.09166666666667" customWidth="1"/>
    <col min="24" max="27" width="13.7166666666667" customWidth="1"/>
  </cols>
  <sheetData>
    <row r="1" ht="42.75" customHeight="1" spans="1:23">
      <c r="A1" s="14" t="s">
        <v>0</v>
      </c>
      <c r="B1" s="14"/>
      <c r="C1" s="14"/>
      <c r="D1" s="14"/>
      <c r="E1" s="14"/>
      <c r="F1" s="14"/>
      <c r="G1" s="14"/>
      <c r="H1" s="14"/>
      <c r="I1" s="14"/>
      <c r="J1" s="14"/>
      <c r="K1" s="14"/>
      <c r="L1" s="14"/>
      <c r="M1" s="14"/>
      <c r="N1" s="14"/>
      <c r="O1" s="14"/>
      <c r="P1" s="14"/>
      <c r="Q1" s="14"/>
      <c r="R1" s="14"/>
      <c r="S1" s="14"/>
      <c r="T1" s="14"/>
      <c r="U1" s="14"/>
      <c r="V1" s="14"/>
      <c r="W1" s="14"/>
    </row>
    <row r="2" s="190" customFormat="1" ht="42.75" customHeight="1" spans="1:23">
      <c r="A2" s="15" t="s">
        <v>1</v>
      </c>
      <c r="B2" s="15"/>
      <c r="C2" s="15"/>
      <c r="D2" s="16"/>
      <c r="E2" s="16"/>
      <c r="F2" s="16"/>
      <c r="G2" s="17"/>
      <c r="H2" s="17"/>
      <c r="I2" s="17"/>
      <c r="J2" s="17"/>
      <c r="K2" s="17"/>
      <c r="L2" s="17"/>
      <c r="M2" s="16"/>
      <c r="N2" s="16"/>
      <c r="O2" s="16"/>
      <c r="P2" s="17"/>
      <c r="Q2" s="17"/>
      <c r="R2" s="17"/>
      <c r="S2" s="17"/>
      <c r="T2" s="16"/>
      <c r="U2" s="152" t="s">
        <v>2</v>
      </c>
      <c r="V2" s="152"/>
      <c r="W2" s="152"/>
    </row>
    <row r="3" s="191" customFormat="1" ht="44.25" customHeight="1" spans="1:23">
      <c r="A3" s="18" t="s">
        <v>3</v>
      </c>
      <c r="B3" s="18" t="s">
        <v>4</v>
      </c>
      <c r="C3" s="18" t="s">
        <v>5</v>
      </c>
      <c r="D3" s="18" t="s">
        <v>6</v>
      </c>
      <c r="E3" s="19" t="s">
        <v>7</v>
      </c>
      <c r="F3" s="18" t="s">
        <v>8</v>
      </c>
      <c r="G3" s="20" t="s">
        <v>9</v>
      </c>
      <c r="H3" s="20" t="s">
        <v>10</v>
      </c>
      <c r="I3" s="20"/>
      <c r="J3" s="108" t="s">
        <v>11</v>
      </c>
      <c r="K3" s="109"/>
      <c r="L3" s="110"/>
      <c r="M3" s="18" t="s">
        <v>12</v>
      </c>
      <c r="N3" s="18" t="s">
        <v>13</v>
      </c>
      <c r="O3" s="111" t="s">
        <v>14</v>
      </c>
      <c r="P3" s="20" t="s">
        <v>15</v>
      </c>
      <c r="Q3" s="20"/>
      <c r="R3" s="20"/>
      <c r="S3" s="20"/>
      <c r="T3" s="18" t="s">
        <v>16</v>
      </c>
      <c r="U3" s="18" t="s">
        <v>17</v>
      </c>
      <c r="V3" s="18" t="s">
        <v>18</v>
      </c>
      <c r="W3" s="18" t="s">
        <v>19</v>
      </c>
    </row>
    <row r="4" s="191" customFormat="1" ht="75"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s="191" customFormat="1" ht="16.5" customHeight="1" spans="1:23">
      <c r="A5" s="299"/>
      <c r="B5" s="299"/>
      <c r="C5" s="299"/>
      <c r="D5" s="299"/>
      <c r="E5" s="300"/>
      <c r="F5" s="299"/>
      <c r="G5" s="299" t="s">
        <v>28</v>
      </c>
      <c r="H5" s="299"/>
      <c r="I5" s="299"/>
      <c r="J5" s="299"/>
      <c r="K5" s="299"/>
      <c r="L5" s="299" t="s">
        <v>29</v>
      </c>
      <c r="M5" s="299" t="s">
        <v>30</v>
      </c>
      <c r="N5" s="299"/>
      <c r="O5" s="299" t="s">
        <v>29</v>
      </c>
      <c r="P5" s="299"/>
      <c r="Q5" s="353"/>
      <c r="R5" s="353"/>
      <c r="S5" s="353" t="s">
        <v>29</v>
      </c>
      <c r="T5" s="299"/>
      <c r="U5" s="299"/>
      <c r="V5" s="299"/>
      <c r="W5" s="299"/>
    </row>
    <row r="6" s="192" customFormat="1" ht="174" customHeight="1" spans="1:23">
      <c r="A6" s="301">
        <v>1</v>
      </c>
      <c r="B6" s="25" t="s">
        <v>31</v>
      </c>
      <c r="C6" s="24" t="s">
        <v>32</v>
      </c>
      <c r="D6" s="24" t="s">
        <v>33</v>
      </c>
      <c r="E6" s="34" t="s">
        <v>34</v>
      </c>
      <c r="F6" s="24" t="s">
        <v>35</v>
      </c>
      <c r="G6" s="24" t="s">
        <v>36</v>
      </c>
      <c r="H6" s="302">
        <v>2</v>
      </c>
      <c r="I6" s="302">
        <v>2</v>
      </c>
      <c r="J6" s="302">
        <v>0.6</v>
      </c>
      <c r="K6" s="302">
        <v>0.6</v>
      </c>
      <c r="L6" s="302">
        <v>30</v>
      </c>
      <c r="M6" s="302">
        <v>70</v>
      </c>
      <c r="N6" s="335">
        <f>M6/L6</f>
        <v>2.33333333333333</v>
      </c>
      <c r="O6" s="302">
        <v>2</v>
      </c>
      <c r="P6" s="72" t="s">
        <v>37</v>
      </c>
      <c r="Q6" s="354">
        <v>0.76</v>
      </c>
      <c r="R6" s="354">
        <v>0.76</v>
      </c>
      <c r="S6" s="354">
        <v>38</v>
      </c>
      <c r="T6" s="46" t="s">
        <v>38</v>
      </c>
      <c r="U6" s="26" t="s">
        <v>39</v>
      </c>
      <c r="V6" s="24" t="s">
        <v>40</v>
      </c>
      <c r="W6" s="24" t="s">
        <v>41</v>
      </c>
    </row>
    <row r="7" s="192" customFormat="1" ht="174" customHeight="1" spans="1:23">
      <c r="A7" s="303"/>
      <c r="B7" s="30"/>
      <c r="C7" s="29"/>
      <c r="D7" s="29"/>
      <c r="E7" s="32"/>
      <c r="F7" s="29"/>
      <c r="G7" s="29"/>
      <c r="H7" s="304"/>
      <c r="I7" s="304"/>
      <c r="J7" s="304"/>
      <c r="K7" s="304"/>
      <c r="L7" s="304"/>
      <c r="M7" s="304"/>
      <c r="N7" s="336"/>
      <c r="O7" s="304"/>
      <c r="P7" s="72" t="s">
        <v>42</v>
      </c>
      <c r="Q7" s="354">
        <v>0.6</v>
      </c>
      <c r="R7" s="354">
        <v>0.6</v>
      </c>
      <c r="S7" s="354">
        <v>30</v>
      </c>
      <c r="T7" s="155"/>
      <c r="U7" s="31"/>
      <c r="V7" s="29"/>
      <c r="W7" s="29"/>
    </row>
    <row r="8" s="192" customFormat="1" ht="80.15" customHeight="1" spans="1:23">
      <c r="A8" s="305">
        <v>2</v>
      </c>
      <c r="B8" s="306" t="s">
        <v>43</v>
      </c>
      <c r="C8" s="305" t="s">
        <v>44</v>
      </c>
      <c r="D8" s="305" t="s">
        <v>45</v>
      </c>
      <c r="E8" s="307" t="s">
        <v>46</v>
      </c>
      <c r="F8" s="305" t="s">
        <v>47</v>
      </c>
      <c r="G8" s="305" t="s">
        <v>48</v>
      </c>
      <c r="H8" s="308">
        <v>2.1</v>
      </c>
      <c r="I8" s="308">
        <v>0.63</v>
      </c>
      <c r="J8" s="308">
        <v>0.5</v>
      </c>
      <c r="K8" s="308">
        <v>0.15</v>
      </c>
      <c r="L8" s="308">
        <v>23.81</v>
      </c>
      <c r="M8" s="308">
        <v>55</v>
      </c>
      <c r="N8" s="337">
        <v>2.33333333333333</v>
      </c>
      <c r="O8" s="308">
        <v>2.38</v>
      </c>
      <c r="P8" s="338" t="s">
        <v>49</v>
      </c>
      <c r="Q8" s="355">
        <v>0.65</v>
      </c>
      <c r="R8" s="355">
        <v>0.2</v>
      </c>
      <c r="S8" s="355">
        <v>31</v>
      </c>
      <c r="T8" s="356" t="s">
        <v>50</v>
      </c>
      <c r="U8" s="357" t="s">
        <v>51</v>
      </c>
      <c r="V8" s="305" t="s">
        <v>52</v>
      </c>
      <c r="W8" s="305"/>
    </row>
    <row r="9" s="192" customFormat="1" ht="80.15" customHeight="1" spans="1:23">
      <c r="A9" s="204"/>
      <c r="B9" s="309"/>
      <c r="C9" s="204"/>
      <c r="D9" s="204"/>
      <c r="E9" s="310"/>
      <c r="F9" s="204"/>
      <c r="G9" s="204"/>
      <c r="H9" s="311"/>
      <c r="I9" s="311"/>
      <c r="J9" s="311"/>
      <c r="K9" s="311"/>
      <c r="L9" s="311"/>
      <c r="M9" s="311"/>
      <c r="N9" s="339"/>
      <c r="O9" s="311"/>
      <c r="P9" s="338" t="s">
        <v>53</v>
      </c>
      <c r="Q9" s="355">
        <v>0.5</v>
      </c>
      <c r="R9" s="355">
        <v>0.15</v>
      </c>
      <c r="S9" s="355">
        <v>23.8</v>
      </c>
      <c r="T9" s="358"/>
      <c r="U9" s="359"/>
      <c r="V9" s="360"/>
      <c r="W9" s="360"/>
    </row>
    <row r="10" s="192" customFormat="1" ht="80.15" customHeight="1" spans="1:23">
      <c r="A10" s="204"/>
      <c r="B10" s="309"/>
      <c r="C10" s="204"/>
      <c r="D10" s="204"/>
      <c r="E10" s="310"/>
      <c r="F10" s="204"/>
      <c r="G10" s="204"/>
      <c r="H10" s="311"/>
      <c r="I10" s="311"/>
      <c r="J10" s="311"/>
      <c r="K10" s="311"/>
      <c r="L10" s="311"/>
      <c r="M10" s="311"/>
      <c r="N10" s="339"/>
      <c r="O10" s="311"/>
      <c r="P10" s="338" t="s">
        <v>54</v>
      </c>
      <c r="Q10" s="355">
        <v>0.1</v>
      </c>
      <c r="R10" s="355">
        <v>0.03</v>
      </c>
      <c r="S10" s="355">
        <v>4.76</v>
      </c>
      <c r="T10" s="358"/>
      <c r="U10" s="359"/>
      <c r="V10" s="360"/>
      <c r="W10" s="360"/>
    </row>
    <row r="11" s="192" customFormat="1" ht="80.15" customHeight="1" spans="1:23">
      <c r="A11" s="312"/>
      <c r="B11" s="313"/>
      <c r="C11" s="312"/>
      <c r="D11" s="312"/>
      <c r="E11" s="314"/>
      <c r="F11" s="312"/>
      <c r="G11" s="312"/>
      <c r="H11" s="315"/>
      <c r="I11" s="315"/>
      <c r="J11" s="315"/>
      <c r="K11" s="315"/>
      <c r="L11" s="315"/>
      <c r="M11" s="315"/>
      <c r="N11" s="340"/>
      <c r="O11" s="315"/>
      <c r="P11" s="341" t="s">
        <v>55</v>
      </c>
      <c r="Q11" s="355">
        <v>0.3</v>
      </c>
      <c r="R11" s="355">
        <v>0.09</v>
      </c>
      <c r="S11" s="355">
        <v>14.3</v>
      </c>
      <c r="T11" s="361"/>
      <c r="U11" s="362"/>
      <c r="V11" s="363"/>
      <c r="W11" s="363"/>
    </row>
    <row r="12" s="192" customFormat="1" ht="75" customHeight="1" spans="1:23">
      <c r="A12" s="301">
        <v>3</v>
      </c>
      <c r="B12" s="316" t="s">
        <v>56</v>
      </c>
      <c r="C12" s="301" t="s">
        <v>57</v>
      </c>
      <c r="D12" s="301" t="s">
        <v>58</v>
      </c>
      <c r="E12" s="317" t="s">
        <v>59</v>
      </c>
      <c r="F12" s="301" t="s">
        <v>60</v>
      </c>
      <c r="G12" s="301" t="s">
        <v>61</v>
      </c>
      <c r="H12" s="318">
        <v>22.5</v>
      </c>
      <c r="I12" s="318">
        <v>11.25</v>
      </c>
      <c r="J12" s="318">
        <v>4.8</v>
      </c>
      <c r="K12" s="318">
        <v>2.4</v>
      </c>
      <c r="L12" s="318">
        <v>21.33</v>
      </c>
      <c r="M12" s="318">
        <v>50</v>
      </c>
      <c r="N12" s="342">
        <f t="shared" ref="N12:N17" si="0">M12/L12</f>
        <v>2.3441162681669</v>
      </c>
      <c r="O12" s="318">
        <v>2</v>
      </c>
      <c r="P12" s="303" t="s">
        <v>62</v>
      </c>
      <c r="Q12" s="325">
        <v>0.5</v>
      </c>
      <c r="R12" s="325">
        <v>0.25</v>
      </c>
      <c r="S12" s="325">
        <v>2.22</v>
      </c>
      <c r="T12" s="364" t="s">
        <v>63</v>
      </c>
      <c r="U12" s="365" t="s">
        <v>64</v>
      </c>
      <c r="V12" s="301" t="s">
        <v>65</v>
      </c>
      <c r="W12" s="301"/>
    </row>
    <row r="13" s="192" customFormat="1" ht="75" customHeight="1" spans="1:23">
      <c r="A13" s="319"/>
      <c r="B13" s="320"/>
      <c r="C13" s="319"/>
      <c r="D13" s="319"/>
      <c r="E13" s="321"/>
      <c r="F13" s="319"/>
      <c r="G13" s="319"/>
      <c r="H13" s="322"/>
      <c r="I13" s="322"/>
      <c r="J13" s="322"/>
      <c r="K13" s="322"/>
      <c r="L13" s="322"/>
      <c r="M13" s="322"/>
      <c r="N13" s="343"/>
      <c r="O13" s="344"/>
      <c r="P13" s="303" t="s">
        <v>66</v>
      </c>
      <c r="Q13" s="325">
        <v>5.3</v>
      </c>
      <c r="R13" s="325">
        <v>2.65</v>
      </c>
      <c r="S13" s="325">
        <v>23.56</v>
      </c>
      <c r="T13" s="366"/>
      <c r="U13" s="367"/>
      <c r="V13" s="319"/>
      <c r="W13" s="319"/>
    </row>
    <row r="14" s="192" customFormat="1" ht="75" customHeight="1" spans="1:23">
      <c r="A14" s="303"/>
      <c r="B14" s="323"/>
      <c r="C14" s="303"/>
      <c r="D14" s="303"/>
      <c r="E14" s="324"/>
      <c r="F14" s="303"/>
      <c r="G14" s="303"/>
      <c r="H14" s="325"/>
      <c r="I14" s="325"/>
      <c r="J14" s="325"/>
      <c r="K14" s="325"/>
      <c r="L14" s="325"/>
      <c r="M14" s="325"/>
      <c r="N14" s="345"/>
      <c r="O14" s="346"/>
      <c r="P14" s="347" t="s">
        <v>67</v>
      </c>
      <c r="Q14" s="368">
        <v>11.45</v>
      </c>
      <c r="R14" s="368">
        <v>5.725</v>
      </c>
      <c r="S14" s="368">
        <v>51</v>
      </c>
      <c r="T14" s="369"/>
      <c r="U14" s="370"/>
      <c r="V14" s="303"/>
      <c r="W14" s="303"/>
    </row>
    <row r="15" s="193" customFormat="1" ht="90.75" customHeight="1" spans="1:23">
      <c r="A15" s="305">
        <v>4</v>
      </c>
      <c r="B15" s="306" t="s">
        <v>68</v>
      </c>
      <c r="C15" s="326" t="s">
        <v>69</v>
      </c>
      <c r="D15" s="305" t="s">
        <v>70</v>
      </c>
      <c r="E15" s="317" t="s">
        <v>71</v>
      </c>
      <c r="F15" s="301" t="s">
        <v>72</v>
      </c>
      <c r="G15" s="326" t="s">
        <v>73</v>
      </c>
      <c r="H15" s="327">
        <v>15</v>
      </c>
      <c r="I15" s="327">
        <v>3.75</v>
      </c>
      <c r="J15" s="327">
        <v>3.75</v>
      </c>
      <c r="K15" s="348">
        <v>0.9375</v>
      </c>
      <c r="L15" s="327">
        <v>25</v>
      </c>
      <c r="M15" s="327">
        <v>55</v>
      </c>
      <c r="N15" s="349">
        <f t="shared" si="0"/>
        <v>2.2</v>
      </c>
      <c r="O15" s="327">
        <v>2</v>
      </c>
      <c r="P15" s="326" t="s">
        <v>74</v>
      </c>
      <c r="Q15" s="327">
        <v>9.6</v>
      </c>
      <c r="R15" s="327">
        <v>2.4</v>
      </c>
      <c r="S15" s="327">
        <v>64</v>
      </c>
      <c r="T15" s="356" t="s">
        <v>75</v>
      </c>
      <c r="U15" s="357" t="s">
        <v>76</v>
      </c>
      <c r="V15" s="305" t="s">
        <v>77</v>
      </c>
      <c r="W15" s="305"/>
    </row>
    <row r="16" s="192" customFormat="1" ht="90.75" customHeight="1" spans="1:23">
      <c r="A16" s="204"/>
      <c r="B16" s="309"/>
      <c r="C16" s="328"/>
      <c r="D16" s="204"/>
      <c r="E16" s="321"/>
      <c r="F16" s="319"/>
      <c r="G16" s="328"/>
      <c r="H16" s="329"/>
      <c r="I16" s="329"/>
      <c r="J16" s="329"/>
      <c r="K16" s="350"/>
      <c r="L16" s="329"/>
      <c r="M16" s="329"/>
      <c r="N16" s="351"/>
      <c r="O16" s="329"/>
      <c r="P16" s="305" t="s">
        <v>78</v>
      </c>
      <c r="Q16" s="308">
        <v>1.35</v>
      </c>
      <c r="R16" s="371">
        <v>0.3375</v>
      </c>
      <c r="S16" s="318">
        <v>9</v>
      </c>
      <c r="T16" s="372"/>
      <c r="U16" s="359"/>
      <c r="V16" s="204"/>
      <c r="W16" s="204"/>
    </row>
    <row r="17" s="192" customFormat="1" ht="65.15" customHeight="1" spans="1:23">
      <c r="A17" s="326">
        <v>5</v>
      </c>
      <c r="B17" s="306" t="s">
        <v>79</v>
      </c>
      <c r="C17" s="326" t="s">
        <v>80</v>
      </c>
      <c r="D17" s="326" t="s">
        <v>81</v>
      </c>
      <c r="E17" s="330" t="s">
        <v>82</v>
      </c>
      <c r="F17" s="326" t="s">
        <v>83</v>
      </c>
      <c r="G17" s="326" t="s">
        <v>61</v>
      </c>
      <c r="H17" s="327">
        <v>10</v>
      </c>
      <c r="I17" s="327">
        <v>4</v>
      </c>
      <c r="J17" s="327">
        <v>2.5</v>
      </c>
      <c r="K17" s="327">
        <v>1</v>
      </c>
      <c r="L17" s="327">
        <v>25</v>
      </c>
      <c r="M17" s="327">
        <v>70</v>
      </c>
      <c r="N17" s="349">
        <f t="shared" si="0"/>
        <v>2.8</v>
      </c>
      <c r="O17" s="327">
        <v>1</v>
      </c>
      <c r="P17" s="341" t="s">
        <v>84</v>
      </c>
      <c r="Q17" s="373">
        <v>0.2</v>
      </c>
      <c r="R17" s="373">
        <v>0.2</v>
      </c>
      <c r="S17" s="373">
        <v>5</v>
      </c>
      <c r="T17" s="374" t="s">
        <v>85</v>
      </c>
      <c r="U17" s="326" t="s">
        <v>86</v>
      </c>
      <c r="V17" s="326" t="s">
        <v>87</v>
      </c>
      <c r="W17" s="326"/>
    </row>
    <row r="18" ht="65.15" customHeight="1" spans="1:23">
      <c r="A18" s="328"/>
      <c r="B18" s="309"/>
      <c r="C18" s="328"/>
      <c r="D18" s="328"/>
      <c r="E18" s="331"/>
      <c r="F18" s="204"/>
      <c r="G18" s="328"/>
      <c r="H18" s="329"/>
      <c r="I18" s="329"/>
      <c r="J18" s="329"/>
      <c r="K18" s="329"/>
      <c r="L18" s="329"/>
      <c r="M18" s="329"/>
      <c r="N18" s="352"/>
      <c r="O18" s="329"/>
      <c r="P18" s="341" t="s">
        <v>88</v>
      </c>
      <c r="Q18" s="373">
        <v>1.5</v>
      </c>
      <c r="R18" s="375">
        <v>1.35</v>
      </c>
      <c r="S18" s="375">
        <v>33.75</v>
      </c>
      <c r="T18" s="376"/>
      <c r="U18" s="204"/>
      <c r="V18" s="328"/>
      <c r="W18" s="328"/>
    </row>
    <row r="19" ht="65.15" customHeight="1" spans="1:23">
      <c r="A19" s="332"/>
      <c r="B19" s="313"/>
      <c r="C19" s="332"/>
      <c r="D19" s="332"/>
      <c r="E19" s="333"/>
      <c r="F19" s="312"/>
      <c r="G19" s="332"/>
      <c r="H19" s="334"/>
      <c r="I19" s="334"/>
      <c r="J19" s="334"/>
      <c r="K19" s="334"/>
      <c r="L19" s="334"/>
      <c r="M19" s="334"/>
      <c r="N19" s="351"/>
      <c r="O19" s="334"/>
      <c r="P19" s="341" t="s">
        <v>89</v>
      </c>
      <c r="Q19" s="373">
        <v>1.5</v>
      </c>
      <c r="R19" s="375">
        <v>1.35</v>
      </c>
      <c r="S19" s="375">
        <v>33.75</v>
      </c>
      <c r="T19" s="377"/>
      <c r="U19" s="312"/>
      <c r="V19" s="332"/>
      <c r="W19" s="332"/>
    </row>
  </sheetData>
  <mergeCells count="115">
    <mergeCell ref="A1:W1"/>
    <mergeCell ref="A2:C2"/>
    <mergeCell ref="U2:W2"/>
    <mergeCell ref="H3:I3"/>
    <mergeCell ref="J3:L3"/>
    <mergeCell ref="P3:S3"/>
    <mergeCell ref="A3:A5"/>
    <mergeCell ref="A6:A7"/>
    <mergeCell ref="A8:A11"/>
    <mergeCell ref="A12:A14"/>
    <mergeCell ref="A15:A16"/>
    <mergeCell ref="A17:A19"/>
    <mergeCell ref="B3:B5"/>
    <mergeCell ref="B6:B7"/>
    <mergeCell ref="B8:B11"/>
    <mergeCell ref="B12:B14"/>
    <mergeCell ref="B15:B16"/>
    <mergeCell ref="B17:B19"/>
    <mergeCell ref="C3:C5"/>
    <mergeCell ref="C6:C7"/>
    <mergeCell ref="C8:C11"/>
    <mergeCell ref="C12:C14"/>
    <mergeCell ref="C15:C16"/>
    <mergeCell ref="C17:C19"/>
    <mergeCell ref="D3:D5"/>
    <mergeCell ref="D6:D7"/>
    <mergeCell ref="D8:D11"/>
    <mergeCell ref="D12:D14"/>
    <mergeCell ref="D15:D16"/>
    <mergeCell ref="D17:D19"/>
    <mergeCell ref="E3:E5"/>
    <mergeCell ref="E6:E7"/>
    <mergeCell ref="E8:E11"/>
    <mergeCell ref="E12:E14"/>
    <mergeCell ref="E15:E16"/>
    <mergeCell ref="E17:E19"/>
    <mergeCell ref="F3:F5"/>
    <mergeCell ref="F6:F7"/>
    <mergeCell ref="F8:F11"/>
    <mergeCell ref="F12:F14"/>
    <mergeCell ref="F15:F16"/>
    <mergeCell ref="F17:F19"/>
    <mergeCell ref="G3:G4"/>
    <mergeCell ref="G6:G7"/>
    <mergeCell ref="G8:G11"/>
    <mergeCell ref="G12:G14"/>
    <mergeCell ref="G15:G16"/>
    <mergeCell ref="G17:G19"/>
    <mergeCell ref="H6:H7"/>
    <mergeCell ref="H8:H11"/>
    <mergeCell ref="H12:H14"/>
    <mergeCell ref="H15:H16"/>
    <mergeCell ref="H17:H19"/>
    <mergeCell ref="I6:I7"/>
    <mergeCell ref="I8:I11"/>
    <mergeCell ref="I12:I14"/>
    <mergeCell ref="I15:I16"/>
    <mergeCell ref="I17:I19"/>
    <mergeCell ref="J6:J7"/>
    <mergeCell ref="J8:J11"/>
    <mergeCell ref="J12:J14"/>
    <mergeCell ref="J15:J16"/>
    <mergeCell ref="J17:J19"/>
    <mergeCell ref="K6:K7"/>
    <mergeCell ref="K8:K11"/>
    <mergeCell ref="K12:K14"/>
    <mergeCell ref="K15:K16"/>
    <mergeCell ref="K17:K19"/>
    <mergeCell ref="L6:L7"/>
    <mergeCell ref="L8:L11"/>
    <mergeCell ref="L12:L14"/>
    <mergeCell ref="L15:L16"/>
    <mergeCell ref="L17:L19"/>
    <mergeCell ref="M3:M4"/>
    <mergeCell ref="M6:M7"/>
    <mergeCell ref="M8:M11"/>
    <mergeCell ref="M12:M14"/>
    <mergeCell ref="M15:M16"/>
    <mergeCell ref="M17:M19"/>
    <mergeCell ref="N3:N4"/>
    <mergeCell ref="N6:N7"/>
    <mergeCell ref="N8:N11"/>
    <mergeCell ref="N12:N14"/>
    <mergeCell ref="N15:N16"/>
    <mergeCell ref="N17:N19"/>
    <mergeCell ref="O3:O4"/>
    <mergeCell ref="O6:O7"/>
    <mergeCell ref="O8:O11"/>
    <mergeCell ref="O12:O14"/>
    <mergeCell ref="O15:O16"/>
    <mergeCell ref="O17:O19"/>
    <mergeCell ref="T3:T5"/>
    <mergeCell ref="T6:T7"/>
    <mergeCell ref="T8:T11"/>
    <mergeCell ref="T12:T14"/>
    <mergeCell ref="T15:T16"/>
    <mergeCell ref="T17:T19"/>
    <mergeCell ref="U3:U5"/>
    <mergeCell ref="U6:U7"/>
    <mergeCell ref="U8:U11"/>
    <mergeCell ref="U12:U14"/>
    <mergeCell ref="U15:U16"/>
    <mergeCell ref="U17:U19"/>
    <mergeCell ref="V3:V5"/>
    <mergeCell ref="V6:V7"/>
    <mergeCell ref="V8:V11"/>
    <mergeCell ref="V12:V14"/>
    <mergeCell ref="V15:V16"/>
    <mergeCell ref="V17:V19"/>
    <mergeCell ref="W3:W5"/>
    <mergeCell ref="W6:W7"/>
    <mergeCell ref="W8:W11"/>
    <mergeCell ref="W12:W14"/>
    <mergeCell ref="W15:W16"/>
    <mergeCell ref="W17:W19"/>
  </mergeCells>
  <pageMargins left="0.707638888888889" right="0.707638888888889" top="0.590277777777778" bottom="0.354166666666667" header="0.313888888888889" footer="0"/>
  <pageSetup paperSize="8" scale="55"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G30" sqref="G30"/>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showGridLines="0" showRowColHeaders="0" zoomScale="107" zoomScaleNormal="107" workbookViewId="0">
      <selection activeCell="A1" sqref="A1"/>
    </sheetView>
  </sheetViews>
  <sheetFormatPr defaultColWidth="9" defaultRowHeight="13.5"/>
  <sheetData/>
  <pageMargins left="0.699305555555556" right="0.699305555555556"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AA37"/>
  <sheetViews>
    <sheetView topLeftCell="A22" workbookViewId="0">
      <selection activeCell="E29" sqref="E29:F35"/>
    </sheetView>
  </sheetViews>
  <sheetFormatPr defaultColWidth="9" defaultRowHeight="13.5"/>
  <cols>
    <col min="1" max="1" width="5.275" customWidth="1"/>
    <col min="2" max="2" width="14.625" customWidth="1"/>
    <col min="3" max="3" width="6.625" customWidth="1"/>
    <col min="4" max="4" width="12.625" customWidth="1"/>
    <col min="5" max="5" width="20.625" customWidth="1"/>
    <col min="6" max="7" width="20.625" style="13" customWidth="1"/>
    <col min="8" max="8" width="9.375" customWidth="1"/>
    <col min="9" max="11" width="5.625" customWidth="1"/>
    <col min="12" max="12" width="8.45833333333333" customWidth="1"/>
    <col min="13" max="15" width="5.625" customWidth="1"/>
    <col min="16" max="16" width="24.625" customWidth="1"/>
    <col min="17" max="18" width="5.625" customWidth="1"/>
    <col min="19" max="19" width="7.625" customWidth="1"/>
    <col min="20" max="20" width="5.625" customWidth="1"/>
    <col min="21" max="21" width="13.625" customWidth="1"/>
    <col min="22" max="22" width="15.4583333333333" customWidth="1"/>
    <col min="23" max="23" width="39.9083333333333" customWidth="1"/>
    <col min="24" max="24" width="56.9083333333333" customWidth="1"/>
    <col min="25" max="25" width="23.9083333333333" customWidth="1"/>
    <col min="26" max="27" width="13.625" customWidth="1"/>
    <col min="29" max="34" width="13.7166666666667" customWidth="1"/>
  </cols>
  <sheetData>
    <row r="1" ht="42.75" customHeight="1" spans="1:27">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row>
    <row r="2" s="190" customFormat="1" ht="42.75" customHeight="1" spans="1:27">
      <c r="A2" s="15" t="s">
        <v>90</v>
      </c>
      <c r="B2" s="15"/>
      <c r="C2" s="15"/>
      <c r="D2" s="16"/>
      <c r="E2" s="16"/>
      <c r="F2" s="16"/>
      <c r="G2" s="16"/>
      <c r="H2" s="17"/>
      <c r="I2" s="17"/>
      <c r="J2" s="17"/>
      <c r="K2" s="17"/>
      <c r="L2" s="17"/>
      <c r="M2" s="17"/>
      <c r="N2" s="16"/>
      <c r="O2" s="16"/>
      <c r="P2" s="17"/>
      <c r="Q2" s="17"/>
      <c r="R2" s="17"/>
      <c r="S2" s="17"/>
      <c r="T2" s="17"/>
      <c r="U2" s="16"/>
      <c r="V2" s="16"/>
      <c r="W2" s="16"/>
      <c r="X2" s="152" t="s">
        <v>2</v>
      </c>
      <c r="Y2" s="152"/>
      <c r="Z2" s="152"/>
      <c r="AA2" s="152"/>
    </row>
    <row r="3" s="191" customFormat="1" ht="33.75" customHeight="1" spans="1:27">
      <c r="A3" s="194" t="s">
        <v>3</v>
      </c>
      <c r="B3" s="194" t="s">
        <v>4</v>
      </c>
      <c r="C3" s="194" t="s">
        <v>5</v>
      </c>
      <c r="D3" s="194" t="s">
        <v>6</v>
      </c>
      <c r="E3" s="195" t="s">
        <v>7</v>
      </c>
      <c r="F3" s="196"/>
      <c r="G3" s="194" t="s">
        <v>8</v>
      </c>
      <c r="H3" s="197" t="s">
        <v>9</v>
      </c>
      <c r="I3" s="197" t="s">
        <v>10</v>
      </c>
      <c r="J3" s="197"/>
      <c r="K3" s="256" t="s">
        <v>11</v>
      </c>
      <c r="L3" s="257"/>
      <c r="M3" s="258"/>
      <c r="N3" s="194" t="s">
        <v>12</v>
      </c>
      <c r="O3" s="259" t="s">
        <v>14</v>
      </c>
      <c r="P3" s="197" t="s">
        <v>15</v>
      </c>
      <c r="Q3" s="197"/>
      <c r="R3" s="197"/>
      <c r="S3" s="197"/>
      <c r="T3" s="197"/>
      <c r="U3" s="194" t="s">
        <v>91</v>
      </c>
      <c r="V3" s="194" t="s">
        <v>17</v>
      </c>
      <c r="W3" s="194" t="s">
        <v>92</v>
      </c>
      <c r="X3" s="194" t="s">
        <v>93</v>
      </c>
      <c r="Y3" s="194" t="s">
        <v>94</v>
      </c>
      <c r="Z3" s="194" t="s">
        <v>95</v>
      </c>
      <c r="AA3" s="194" t="s">
        <v>19</v>
      </c>
    </row>
    <row r="4" s="191" customFormat="1" ht="57" spans="1:27">
      <c r="A4" s="198"/>
      <c r="B4" s="198"/>
      <c r="C4" s="198"/>
      <c r="D4" s="198"/>
      <c r="E4" s="199"/>
      <c r="F4" s="200"/>
      <c r="G4" s="198"/>
      <c r="H4" s="194"/>
      <c r="I4" s="194" t="s">
        <v>20</v>
      </c>
      <c r="J4" s="194" t="s">
        <v>21</v>
      </c>
      <c r="K4" s="194" t="s">
        <v>22</v>
      </c>
      <c r="L4" s="194" t="s">
        <v>23</v>
      </c>
      <c r="M4" s="194" t="s">
        <v>24</v>
      </c>
      <c r="N4" s="198"/>
      <c r="O4" s="260"/>
      <c r="P4" s="194" t="s">
        <v>25</v>
      </c>
      <c r="Q4" s="274" t="s">
        <v>22</v>
      </c>
      <c r="R4" s="194" t="s">
        <v>96</v>
      </c>
      <c r="S4" s="194" t="s">
        <v>23</v>
      </c>
      <c r="T4" s="194" t="s">
        <v>97</v>
      </c>
      <c r="U4" s="198"/>
      <c r="V4" s="198"/>
      <c r="W4" s="198"/>
      <c r="X4" s="198"/>
      <c r="Y4" s="198"/>
      <c r="Z4" s="198"/>
      <c r="AA4" s="198"/>
    </row>
    <row r="5" s="191" customFormat="1" ht="16.5" customHeight="1" spans="1:27">
      <c r="A5" s="201"/>
      <c r="B5" s="201"/>
      <c r="C5" s="201"/>
      <c r="D5" s="201"/>
      <c r="E5" s="202"/>
      <c r="F5" s="203"/>
      <c r="G5" s="201"/>
      <c r="H5" s="201" t="s">
        <v>28</v>
      </c>
      <c r="I5" s="201"/>
      <c r="J5" s="201"/>
      <c r="K5" s="201"/>
      <c r="L5" s="201"/>
      <c r="M5" s="201" t="s">
        <v>29</v>
      </c>
      <c r="N5" s="201" t="s">
        <v>30</v>
      </c>
      <c r="O5" s="201" t="s">
        <v>29</v>
      </c>
      <c r="P5" s="201"/>
      <c r="Q5" s="275"/>
      <c r="R5" s="275" t="s">
        <v>29</v>
      </c>
      <c r="S5" s="275"/>
      <c r="T5" s="275" t="s">
        <v>29</v>
      </c>
      <c r="U5" s="201"/>
      <c r="V5" s="201"/>
      <c r="W5" s="201"/>
      <c r="X5" s="201"/>
      <c r="Y5" s="201"/>
      <c r="Z5" s="201"/>
      <c r="AA5" s="201"/>
    </row>
    <row r="6" s="191" customFormat="1" ht="16.5" customHeight="1" spans="1:27">
      <c r="A6" s="204" t="s">
        <v>98</v>
      </c>
      <c r="B6" s="205"/>
      <c r="C6" s="204"/>
      <c r="D6" s="204"/>
      <c r="E6" s="206"/>
      <c r="F6" s="207"/>
      <c r="G6" s="208"/>
      <c r="H6" s="204"/>
      <c r="I6" s="225">
        <v>61.6</v>
      </c>
      <c r="J6" s="225">
        <v>24.63</v>
      </c>
      <c r="K6" s="225">
        <v>14.65</v>
      </c>
      <c r="L6" s="225">
        <v>5.84</v>
      </c>
      <c r="M6" s="225"/>
      <c r="N6" s="225"/>
      <c r="O6" s="261"/>
      <c r="P6" s="229"/>
      <c r="Q6" s="261"/>
      <c r="R6" s="276"/>
      <c r="S6" s="276"/>
      <c r="T6" s="276"/>
      <c r="U6" s="198"/>
      <c r="V6" s="198"/>
      <c r="W6" s="198"/>
      <c r="X6" s="198"/>
      <c r="Y6" s="198"/>
      <c r="Z6" s="198"/>
      <c r="AA6" s="198"/>
    </row>
    <row r="7" s="192" customFormat="1" ht="50.15" customHeight="1" spans="1:27">
      <c r="A7" s="209">
        <v>1</v>
      </c>
      <c r="B7" s="210" t="s">
        <v>31</v>
      </c>
      <c r="C7" s="209" t="s">
        <v>32</v>
      </c>
      <c r="D7" s="209" t="s">
        <v>33</v>
      </c>
      <c r="E7" s="211" t="s">
        <v>99</v>
      </c>
      <c r="F7" s="212"/>
      <c r="G7" s="209" t="s">
        <v>100</v>
      </c>
      <c r="H7" s="209" t="s">
        <v>36</v>
      </c>
      <c r="I7" s="209">
        <v>2</v>
      </c>
      <c r="J7" s="209">
        <v>2</v>
      </c>
      <c r="K7" s="209">
        <v>0.6</v>
      </c>
      <c r="L7" s="209">
        <v>0.6</v>
      </c>
      <c r="M7" s="209">
        <v>30</v>
      </c>
      <c r="N7" s="209">
        <v>70</v>
      </c>
      <c r="O7" s="209">
        <v>2</v>
      </c>
      <c r="P7" s="262" t="s">
        <v>37</v>
      </c>
      <c r="Q7" s="262">
        <v>0.76</v>
      </c>
      <c r="R7" s="262">
        <v>38</v>
      </c>
      <c r="S7" s="262">
        <v>0.76</v>
      </c>
      <c r="T7" s="262">
        <v>38</v>
      </c>
      <c r="U7" s="209" t="s">
        <v>101</v>
      </c>
      <c r="V7" s="277" t="s">
        <v>102</v>
      </c>
      <c r="W7" s="277" t="s">
        <v>103</v>
      </c>
      <c r="X7" s="277" t="s">
        <v>104</v>
      </c>
      <c r="Y7" s="277" t="s">
        <v>105</v>
      </c>
      <c r="Z7" s="277" t="s">
        <v>106</v>
      </c>
      <c r="AA7" s="277" t="s">
        <v>107</v>
      </c>
    </row>
    <row r="8" s="192" customFormat="1" ht="50.15" customHeight="1" spans="1:27">
      <c r="A8" s="213"/>
      <c r="B8" s="214"/>
      <c r="C8" s="213"/>
      <c r="D8" s="213"/>
      <c r="E8" s="215"/>
      <c r="F8" s="216"/>
      <c r="G8" s="213"/>
      <c r="H8" s="213"/>
      <c r="I8" s="213"/>
      <c r="J8" s="213"/>
      <c r="K8" s="213"/>
      <c r="L8" s="213"/>
      <c r="M8" s="213"/>
      <c r="N8" s="213"/>
      <c r="O8" s="213"/>
      <c r="P8" s="262" t="s">
        <v>42</v>
      </c>
      <c r="Q8" s="262">
        <v>0.6</v>
      </c>
      <c r="R8" s="262">
        <v>30</v>
      </c>
      <c r="S8" s="262">
        <v>0.6</v>
      </c>
      <c r="T8" s="262">
        <v>30</v>
      </c>
      <c r="U8" s="213"/>
      <c r="V8" s="278"/>
      <c r="W8" s="278"/>
      <c r="X8" s="278"/>
      <c r="Y8" s="278"/>
      <c r="Z8" s="278"/>
      <c r="AA8" s="278"/>
    </row>
    <row r="9" s="192" customFormat="1" ht="37.5" customHeight="1" spans="1:27">
      <c r="A9" s="209">
        <v>1</v>
      </c>
      <c r="B9" s="210" t="s">
        <v>31</v>
      </c>
      <c r="C9" s="209" t="s">
        <v>32</v>
      </c>
      <c r="D9" s="209" t="s">
        <v>33</v>
      </c>
      <c r="E9" s="211" t="s">
        <v>99</v>
      </c>
      <c r="F9" s="212"/>
      <c r="G9" s="209" t="s">
        <v>100</v>
      </c>
      <c r="H9" s="209" t="s">
        <v>36</v>
      </c>
      <c r="I9" s="209">
        <v>2</v>
      </c>
      <c r="J9" s="209">
        <v>2</v>
      </c>
      <c r="K9" s="209">
        <v>0.6</v>
      </c>
      <c r="L9" s="209">
        <v>0.6</v>
      </c>
      <c r="M9" s="209">
        <v>30</v>
      </c>
      <c r="N9" s="209">
        <v>70</v>
      </c>
      <c r="O9" s="209">
        <v>2</v>
      </c>
      <c r="P9" s="262" t="s">
        <v>37</v>
      </c>
      <c r="Q9" s="262">
        <v>0.76</v>
      </c>
      <c r="R9" s="262">
        <v>38</v>
      </c>
      <c r="S9" s="262">
        <v>0.76</v>
      </c>
      <c r="T9" s="262">
        <v>38</v>
      </c>
      <c r="U9" s="209" t="s">
        <v>101</v>
      </c>
      <c r="V9" s="277" t="s">
        <v>102</v>
      </c>
      <c r="W9" s="277" t="s">
        <v>103</v>
      </c>
      <c r="X9" s="277" t="s">
        <v>104</v>
      </c>
      <c r="Y9" s="277" t="s">
        <v>105</v>
      </c>
      <c r="Z9" s="277" t="s">
        <v>106</v>
      </c>
      <c r="AA9" s="277" t="s">
        <v>107</v>
      </c>
    </row>
    <row r="10" s="192" customFormat="1" ht="60" customHeight="1" spans="1:27">
      <c r="A10" s="213"/>
      <c r="B10" s="214"/>
      <c r="C10" s="213"/>
      <c r="D10" s="213"/>
      <c r="E10" s="215"/>
      <c r="F10" s="216"/>
      <c r="G10" s="213"/>
      <c r="H10" s="213"/>
      <c r="I10" s="213"/>
      <c r="J10" s="213"/>
      <c r="K10" s="213"/>
      <c r="L10" s="213"/>
      <c r="M10" s="213"/>
      <c r="N10" s="213"/>
      <c r="O10" s="213"/>
      <c r="P10" s="262" t="s">
        <v>42</v>
      </c>
      <c r="Q10" s="262">
        <v>0.6</v>
      </c>
      <c r="R10" s="262">
        <v>30</v>
      </c>
      <c r="S10" s="262">
        <v>0.6</v>
      </c>
      <c r="T10" s="262">
        <v>30</v>
      </c>
      <c r="U10" s="213"/>
      <c r="V10" s="278"/>
      <c r="W10" s="278"/>
      <c r="X10" s="278"/>
      <c r="Y10" s="278"/>
      <c r="Z10" s="278"/>
      <c r="AA10" s="278"/>
    </row>
    <row r="11" s="192" customFormat="1" ht="100" customHeight="1" spans="1:27">
      <c r="A11" s="217"/>
      <c r="B11" s="218"/>
      <c r="C11" s="217"/>
      <c r="D11" s="217"/>
      <c r="E11" s="219"/>
      <c r="F11" s="220"/>
      <c r="G11" s="217"/>
      <c r="H11" s="217"/>
      <c r="I11" s="217"/>
      <c r="J11" s="217"/>
      <c r="K11" s="217"/>
      <c r="L11" s="217"/>
      <c r="M11" s="217"/>
      <c r="N11" s="217"/>
      <c r="O11" s="217"/>
      <c r="P11" s="262"/>
      <c r="Q11" s="262"/>
      <c r="R11" s="262"/>
      <c r="S11" s="262"/>
      <c r="T11" s="262"/>
      <c r="U11" s="217"/>
      <c r="V11" s="279"/>
      <c r="W11" s="279"/>
      <c r="X11" s="279"/>
      <c r="Y11" s="279"/>
      <c r="Z11" s="279"/>
      <c r="AA11" s="279"/>
    </row>
    <row r="12" s="192" customFormat="1" ht="43.5" customHeight="1" spans="1:27">
      <c r="A12" s="221">
        <v>2</v>
      </c>
      <c r="B12" s="222" t="s">
        <v>43</v>
      </c>
      <c r="C12" s="221" t="s">
        <v>44</v>
      </c>
      <c r="D12" s="221" t="s">
        <v>45</v>
      </c>
      <c r="E12" s="223" t="s">
        <v>46</v>
      </c>
      <c r="F12" s="224"/>
      <c r="G12" s="221" t="s">
        <v>108</v>
      </c>
      <c r="H12" s="221" t="s">
        <v>48</v>
      </c>
      <c r="I12" s="221">
        <v>2.1</v>
      </c>
      <c r="J12" s="221">
        <v>0.63</v>
      </c>
      <c r="K12" s="221">
        <v>0.5</v>
      </c>
      <c r="L12" s="221">
        <v>0.15</v>
      </c>
      <c r="M12" s="221">
        <v>23.81</v>
      </c>
      <c r="N12" s="221">
        <v>55</v>
      </c>
      <c r="O12" s="263">
        <v>2.38</v>
      </c>
      <c r="P12" s="264" t="s">
        <v>49</v>
      </c>
      <c r="Q12" s="264">
        <v>0.65</v>
      </c>
      <c r="R12" s="264">
        <v>30.95</v>
      </c>
      <c r="S12" s="264">
        <v>0.2</v>
      </c>
      <c r="T12" s="264">
        <v>31</v>
      </c>
      <c r="U12" s="221" t="s">
        <v>109</v>
      </c>
      <c r="V12" s="280" t="s">
        <v>51</v>
      </c>
      <c r="W12" s="280" t="s">
        <v>110</v>
      </c>
      <c r="X12" s="280" t="s">
        <v>111</v>
      </c>
      <c r="Y12" s="280" t="s">
        <v>112</v>
      </c>
      <c r="Z12" s="280" t="s">
        <v>113</v>
      </c>
      <c r="AA12" s="280" t="s">
        <v>114</v>
      </c>
    </row>
    <row r="13" s="192" customFormat="1" ht="27.75" customHeight="1" spans="1:27">
      <c r="A13" s="225"/>
      <c r="B13" s="226"/>
      <c r="C13" s="225"/>
      <c r="D13" s="225"/>
      <c r="E13" s="227"/>
      <c r="F13" s="228"/>
      <c r="G13" s="225"/>
      <c r="H13" s="225"/>
      <c r="I13" s="225"/>
      <c r="J13" s="225"/>
      <c r="K13" s="225"/>
      <c r="L13" s="225"/>
      <c r="M13" s="225"/>
      <c r="N13" s="225"/>
      <c r="O13" s="261"/>
      <c r="P13" s="264" t="s">
        <v>115</v>
      </c>
      <c r="Q13" s="264">
        <v>0.5</v>
      </c>
      <c r="R13" s="264">
        <v>23.81</v>
      </c>
      <c r="S13" s="264">
        <v>0.15</v>
      </c>
      <c r="T13" s="264">
        <v>23.8</v>
      </c>
      <c r="U13" s="281"/>
      <c r="V13" s="282"/>
      <c r="W13" s="283"/>
      <c r="X13" s="283"/>
      <c r="Y13" s="283"/>
      <c r="Z13" s="283"/>
      <c r="AA13" s="283"/>
    </row>
    <row r="14" s="192" customFormat="1" ht="16.5" customHeight="1" spans="1:27">
      <c r="A14" s="225"/>
      <c r="B14" s="226"/>
      <c r="C14" s="225"/>
      <c r="D14" s="225"/>
      <c r="E14" s="227"/>
      <c r="F14" s="228"/>
      <c r="G14" s="225"/>
      <c r="H14" s="225"/>
      <c r="I14" s="225"/>
      <c r="J14" s="225"/>
      <c r="K14" s="225"/>
      <c r="L14" s="225"/>
      <c r="M14" s="225"/>
      <c r="N14" s="225"/>
      <c r="O14" s="261"/>
      <c r="P14" s="264" t="s">
        <v>54</v>
      </c>
      <c r="Q14" s="264">
        <v>0.1</v>
      </c>
      <c r="R14" s="264">
        <v>4.76</v>
      </c>
      <c r="S14" s="264">
        <v>0.03</v>
      </c>
      <c r="T14" s="264">
        <v>4.76</v>
      </c>
      <c r="U14" s="281"/>
      <c r="V14" s="282"/>
      <c r="W14" s="283"/>
      <c r="X14" s="283"/>
      <c r="Y14" s="283"/>
      <c r="Z14" s="283"/>
      <c r="AA14" s="283"/>
    </row>
    <row r="15" s="192" customFormat="1" ht="59.25" customHeight="1" spans="1:27">
      <c r="A15" s="229"/>
      <c r="B15" s="230"/>
      <c r="C15" s="229"/>
      <c r="D15" s="229"/>
      <c r="E15" s="231"/>
      <c r="F15" s="232"/>
      <c r="G15" s="229"/>
      <c r="H15" s="229"/>
      <c r="I15" s="229"/>
      <c r="J15" s="229"/>
      <c r="K15" s="229"/>
      <c r="L15" s="229"/>
      <c r="M15" s="229"/>
      <c r="N15" s="229"/>
      <c r="O15" s="265"/>
      <c r="P15" s="266" t="s">
        <v>55</v>
      </c>
      <c r="Q15" s="264">
        <v>0.3</v>
      </c>
      <c r="R15" s="264">
        <v>14.29</v>
      </c>
      <c r="S15" s="264">
        <v>0.09</v>
      </c>
      <c r="T15" s="264">
        <v>14.3</v>
      </c>
      <c r="U15" s="284"/>
      <c r="V15" s="285"/>
      <c r="W15" s="286"/>
      <c r="X15" s="286"/>
      <c r="Y15" s="286"/>
      <c r="Z15" s="286"/>
      <c r="AA15" s="286"/>
    </row>
    <row r="16" s="192" customFormat="1" ht="136.5" customHeight="1" spans="1:27">
      <c r="A16" s="225"/>
      <c r="B16" s="226"/>
      <c r="C16" s="225"/>
      <c r="D16" s="225"/>
      <c r="E16" s="227"/>
      <c r="F16" s="228"/>
      <c r="G16" s="225"/>
      <c r="H16" s="225"/>
      <c r="I16" s="225"/>
      <c r="J16" s="225"/>
      <c r="K16" s="225"/>
      <c r="L16" s="225"/>
      <c r="M16" s="225"/>
      <c r="N16" s="225"/>
      <c r="O16" s="261"/>
      <c r="P16" s="243"/>
      <c r="Q16" s="229"/>
      <c r="R16" s="229"/>
      <c r="S16" s="229"/>
      <c r="T16" s="229"/>
      <c r="U16" s="281"/>
      <c r="V16" s="282"/>
      <c r="W16" s="283"/>
      <c r="X16" s="283"/>
      <c r="Y16" s="283"/>
      <c r="Z16" s="283"/>
      <c r="AA16" s="283"/>
    </row>
    <row r="17" s="192" customFormat="1" ht="45" customHeight="1" spans="1:27">
      <c r="A17" s="209">
        <v>3</v>
      </c>
      <c r="B17" s="210" t="s">
        <v>56</v>
      </c>
      <c r="C17" s="209" t="s">
        <v>57</v>
      </c>
      <c r="D17" s="209" t="s">
        <v>58</v>
      </c>
      <c r="E17" s="233" t="s">
        <v>59</v>
      </c>
      <c r="F17" s="234"/>
      <c r="G17" s="209" t="s">
        <v>60</v>
      </c>
      <c r="H17" s="209" t="s">
        <v>61</v>
      </c>
      <c r="I17" s="209">
        <v>22.5</v>
      </c>
      <c r="J17" s="209">
        <v>11.25</v>
      </c>
      <c r="K17" s="209">
        <v>4.8</v>
      </c>
      <c r="L17" s="209">
        <v>2.4</v>
      </c>
      <c r="M17" s="209">
        <v>21.33</v>
      </c>
      <c r="N17" s="209">
        <v>50</v>
      </c>
      <c r="O17" s="209">
        <v>2</v>
      </c>
      <c r="P17" s="213" t="s">
        <v>62</v>
      </c>
      <c r="Q17" s="213">
        <v>0.5</v>
      </c>
      <c r="R17" s="213">
        <v>2.22</v>
      </c>
      <c r="S17" s="213">
        <v>0.25</v>
      </c>
      <c r="T17" s="213">
        <v>2.22</v>
      </c>
      <c r="U17" s="209" t="s">
        <v>116</v>
      </c>
      <c r="V17" s="287" t="s">
        <v>117</v>
      </c>
      <c r="W17" s="277" t="s">
        <v>118</v>
      </c>
      <c r="X17" s="277" t="s">
        <v>119</v>
      </c>
      <c r="Y17" s="291" t="s">
        <v>120</v>
      </c>
      <c r="Z17" s="277" t="s">
        <v>121</v>
      </c>
      <c r="AA17" s="277" t="s">
        <v>122</v>
      </c>
    </row>
    <row r="18" s="192" customFormat="1" ht="39.75" customHeight="1" spans="1:27">
      <c r="A18" s="217"/>
      <c r="B18" s="218"/>
      <c r="C18" s="217"/>
      <c r="D18" s="217"/>
      <c r="E18" s="235"/>
      <c r="F18" s="236"/>
      <c r="G18" s="217"/>
      <c r="H18" s="217"/>
      <c r="I18" s="217"/>
      <c r="J18" s="217"/>
      <c r="K18" s="217"/>
      <c r="L18" s="217"/>
      <c r="M18" s="217"/>
      <c r="N18" s="217"/>
      <c r="O18" s="267"/>
      <c r="P18" s="213" t="s">
        <v>66</v>
      </c>
      <c r="Q18" s="213">
        <v>5.3</v>
      </c>
      <c r="R18" s="213">
        <v>23.56</v>
      </c>
      <c r="S18" s="213">
        <v>2.65</v>
      </c>
      <c r="T18" s="213">
        <v>23.56</v>
      </c>
      <c r="U18" s="217"/>
      <c r="V18" s="288"/>
      <c r="W18" s="283"/>
      <c r="X18" s="283"/>
      <c r="Y18" s="293"/>
      <c r="Z18" s="283"/>
      <c r="AA18" s="283"/>
    </row>
    <row r="19" s="192" customFormat="1" ht="103.5" customHeight="1" spans="1:27">
      <c r="A19" s="213"/>
      <c r="B19" s="237"/>
      <c r="C19" s="213"/>
      <c r="D19" s="213"/>
      <c r="E19" s="238"/>
      <c r="F19" s="239"/>
      <c r="G19" s="213"/>
      <c r="H19" s="213"/>
      <c r="I19" s="213"/>
      <c r="J19" s="213"/>
      <c r="K19" s="213"/>
      <c r="L19" s="213"/>
      <c r="M19" s="213"/>
      <c r="N19" s="213"/>
      <c r="O19" s="268"/>
      <c r="P19" s="262" t="s">
        <v>67</v>
      </c>
      <c r="Q19" s="262">
        <v>11.45</v>
      </c>
      <c r="R19" s="262">
        <v>50.89</v>
      </c>
      <c r="S19" s="262">
        <v>5.725</v>
      </c>
      <c r="T19" s="262">
        <v>51</v>
      </c>
      <c r="U19" s="213"/>
      <c r="V19" s="289"/>
      <c r="W19" s="286"/>
      <c r="X19" s="286"/>
      <c r="Y19" s="298"/>
      <c r="Z19" s="286"/>
      <c r="AA19" s="286"/>
    </row>
    <row r="20" s="192" customFormat="1" ht="201.75" customHeight="1" spans="1:27">
      <c r="A20" s="217"/>
      <c r="B20" s="240"/>
      <c r="C20" s="217"/>
      <c r="D20" s="217"/>
      <c r="E20" s="235"/>
      <c r="F20" s="236"/>
      <c r="G20" s="217"/>
      <c r="H20" s="217"/>
      <c r="I20" s="217"/>
      <c r="J20" s="217"/>
      <c r="K20" s="217"/>
      <c r="L20" s="217"/>
      <c r="M20" s="217"/>
      <c r="N20" s="217"/>
      <c r="O20" s="267"/>
      <c r="P20" s="209"/>
      <c r="Q20" s="209"/>
      <c r="R20" s="209"/>
      <c r="S20" s="209"/>
      <c r="T20" s="209"/>
      <c r="U20" s="217"/>
      <c r="V20" s="288"/>
      <c r="W20" s="283"/>
      <c r="X20" s="283"/>
      <c r="Y20" s="293"/>
      <c r="Z20" s="283"/>
      <c r="AA20" s="283"/>
    </row>
    <row r="21" s="193" customFormat="1" ht="28.5" customHeight="1" spans="1:27">
      <c r="A21" s="221">
        <v>4</v>
      </c>
      <c r="B21" s="222" t="s">
        <v>68</v>
      </c>
      <c r="C21" s="241" t="s">
        <v>69</v>
      </c>
      <c r="D21" s="221" t="s">
        <v>70</v>
      </c>
      <c r="E21" s="211" t="s">
        <v>71</v>
      </c>
      <c r="F21" s="212"/>
      <c r="G21" s="209" t="s">
        <v>72</v>
      </c>
      <c r="H21" s="241" t="s">
        <v>73</v>
      </c>
      <c r="I21" s="241">
        <v>15</v>
      </c>
      <c r="J21" s="241">
        <v>3.75</v>
      </c>
      <c r="K21" s="241">
        <v>3.75</v>
      </c>
      <c r="L21" s="269">
        <v>0.9375</v>
      </c>
      <c r="M21" s="241">
        <v>25</v>
      </c>
      <c r="N21" s="241">
        <v>55</v>
      </c>
      <c r="O21" s="241">
        <v>2</v>
      </c>
      <c r="P21" s="241" t="s">
        <v>74</v>
      </c>
      <c r="Q21" s="241">
        <v>9.6</v>
      </c>
      <c r="R21" s="290">
        <v>64</v>
      </c>
      <c r="S21" s="241">
        <v>2.4</v>
      </c>
      <c r="T21" s="241">
        <v>64</v>
      </c>
      <c r="U21" s="221" t="s">
        <v>123</v>
      </c>
      <c r="V21" s="280" t="s">
        <v>76</v>
      </c>
      <c r="W21" s="280" t="s">
        <v>124</v>
      </c>
      <c r="X21" s="291" t="s">
        <v>125</v>
      </c>
      <c r="Y21" s="291" t="s">
        <v>126</v>
      </c>
      <c r="Z21" s="280" t="s">
        <v>127</v>
      </c>
      <c r="AA21" s="280" t="s">
        <v>128</v>
      </c>
    </row>
    <row r="22" s="192" customFormat="1" ht="18" customHeight="1" spans="1:27">
      <c r="A22" s="225"/>
      <c r="B22" s="226"/>
      <c r="C22" s="242"/>
      <c r="D22" s="225"/>
      <c r="E22" s="219"/>
      <c r="F22" s="220"/>
      <c r="G22" s="217"/>
      <c r="H22" s="242"/>
      <c r="I22" s="242"/>
      <c r="J22" s="242"/>
      <c r="K22" s="242"/>
      <c r="L22" s="270"/>
      <c r="M22" s="242"/>
      <c r="N22" s="242"/>
      <c r="O22" s="242"/>
      <c r="P22" s="221" t="s">
        <v>78</v>
      </c>
      <c r="Q22" s="221">
        <v>1.35</v>
      </c>
      <c r="R22" s="292" t="s">
        <v>129</v>
      </c>
      <c r="S22" s="209">
        <v>0.3375</v>
      </c>
      <c r="T22" s="209">
        <v>9</v>
      </c>
      <c r="U22" s="225"/>
      <c r="V22" s="283"/>
      <c r="W22" s="283"/>
      <c r="X22" s="293"/>
      <c r="Y22" s="293"/>
      <c r="Z22" s="283"/>
      <c r="AA22" s="283"/>
    </row>
    <row r="23" s="192" customFormat="1" spans="1:27">
      <c r="A23" s="225"/>
      <c r="B23" s="226"/>
      <c r="C23" s="242"/>
      <c r="D23" s="225"/>
      <c r="E23" s="219"/>
      <c r="F23" s="220"/>
      <c r="G23" s="217"/>
      <c r="H23" s="242"/>
      <c r="I23" s="242"/>
      <c r="J23" s="242"/>
      <c r="K23" s="242"/>
      <c r="L23" s="270"/>
      <c r="M23" s="242"/>
      <c r="N23" s="242"/>
      <c r="O23" s="242"/>
      <c r="P23" s="225"/>
      <c r="Q23" s="225"/>
      <c r="R23" s="294"/>
      <c r="S23" s="217"/>
      <c r="T23" s="217"/>
      <c r="U23" s="225"/>
      <c r="V23" s="283"/>
      <c r="W23" s="283"/>
      <c r="X23" s="293"/>
      <c r="Y23" s="293"/>
      <c r="Z23" s="283"/>
      <c r="AA23" s="283"/>
    </row>
    <row r="24" s="192" customFormat="1" ht="15" customHeight="1" spans="1:27">
      <c r="A24" s="225"/>
      <c r="B24" s="226"/>
      <c r="C24" s="242"/>
      <c r="D24" s="225"/>
      <c r="E24" s="219"/>
      <c r="F24" s="220"/>
      <c r="G24" s="217"/>
      <c r="H24" s="242"/>
      <c r="I24" s="242"/>
      <c r="J24" s="242"/>
      <c r="K24" s="242"/>
      <c r="L24" s="270"/>
      <c r="M24" s="242"/>
      <c r="N24" s="242"/>
      <c r="O24" s="242"/>
      <c r="P24" s="225"/>
      <c r="Q24" s="225"/>
      <c r="R24" s="294"/>
      <c r="S24" s="217"/>
      <c r="T24" s="217"/>
      <c r="U24" s="225"/>
      <c r="V24" s="283"/>
      <c r="W24" s="283"/>
      <c r="X24" s="293"/>
      <c r="Y24" s="293"/>
      <c r="Z24" s="283"/>
      <c r="AA24" s="283"/>
    </row>
    <row r="25" s="192" customFormat="1" ht="10.5" customHeight="1" spans="1:27">
      <c r="A25" s="225"/>
      <c r="B25" s="226"/>
      <c r="C25" s="242"/>
      <c r="D25" s="225"/>
      <c r="E25" s="219"/>
      <c r="F25" s="220"/>
      <c r="G25" s="217"/>
      <c r="H25" s="242"/>
      <c r="I25" s="242"/>
      <c r="J25" s="242"/>
      <c r="K25" s="242"/>
      <c r="L25" s="270"/>
      <c r="M25" s="242"/>
      <c r="N25" s="242"/>
      <c r="O25" s="242"/>
      <c r="P25" s="225"/>
      <c r="Q25" s="225"/>
      <c r="R25" s="294"/>
      <c r="S25" s="217"/>
      <c r="T25" s="217"/>
      <c r="U25" s="225"/>
      <c r="V25" s="283"/>
      <c r="W25" s="283"/>
      <c r="X25" s="293"/>
      <c r="Y25" s="293"/>
      <c r="Z25" s="283"/>
      <c r="AA25" s="283"/>
    </row>
    <row r="26" s="192" customFormat="1" ht="109.5" customHeight="1" spans="1:27">
      <c r="A26" s="225"/>
      <c r="B26" s="226"/>
      <c r="C26" s="242"/>
      <c r="D26" s="225"/>
      <c r="E26" s="219"/>
      <c r="F26" s="220"/>
      <c r="G26" s="217"/>
      <c r="H26" s="242"/>
      <c r="I26" s="242"/>
      <c r="J26" s="242"/>
      <c r="K26" s="242"/>
      <c r="L26" s="270"/>
      <c r="M26" s="242"/>
      <c r="N26" s="242"/>
      <c r="O26" s="242"/>
      <c r="P26" s="225"/>
      <c r="Q26" s="225"/>
      <c r="R26" s="294"/>
      <c r="S26" s="217"/>
      <c r="T26" s="217"/>
      <c r="U26" s="225"/>
      <c r="V26" s="283"/>
      <c r="W26" s="283"/>
      <c r="X26" s="293"/>
      <c r="Y26" s="293"/>
      <c r="Z26" s="283"/>
      <c r="AA26" s="283"/>
    </row>
    <row r="27" s="192" customFormat="1" ht="12.75" hidden="1" customHeight="1" spans="1:27">
      <c r="A27" s="225"/>
      <c r="B27" s="226"/>
      <c r="C27" s="242"/>
      <c r="D27" s="225"/>
      <c r="E27" s="219"/>
      <c r="F27" s="220"/>
      <c r="G27" s="220"/>
      <c r="H27" s="242"/>
      <c r="I27" s="242"/>
      <c r="J27" s="242"/>
      <c r="K27" s="242"/>
      <c r="L27" s="270"/>
      <c r="M27" s="242"/>
      <c r="N27" s="242"/>
      <c r="O27" s="242"/>
      <c r="P27" s="271" t="s">
        <v>62</v>
      </c>
      <c r="Q27" s="271">
        <v>0.5</v>
      </c>
      <c r="R27" s="271">
        <v>12.5</v>
      </c>
      <c r="S27" s="271">
        <v>0.5</v>
      </c>
      <c r="T27" s="271">
        <v>12.5</v>
      </c>
      <c r="U27" s="225"/>
      <c r="V27" s="225"/>
      <c r="W27" s="282"/>
      <c r="X27" s="282"/>
      <c r="Y27" s="282"/>
      <c r="Z27" s="282"/>
      <c r="AA27" s="282"/>
    </row>
    <row r="28" s="192" customFormat="1" ht="36" hidden="1" customHeight="1" spans="1:27">
      <c r="A28" s="229"/>
      <c r="B28" s="230"/>
      <c r="C28" s="243"/>
      <c r="D28" s="229"/>
      <c r="E28" s="215"/>
      <c r="F28" s="216"/>
      <c r="G28" s="216"/>
      <c r="H28" s="243"/>
      <c r="I28" s="243"/>
      <c r="J28" s="243"/>
      <c r="K28" s="243"/>
      <c r="L28" s="272"/>
      <c r="M28" s="243"/>
      <c r="N28" s="243"/>
      <c r="O28" s="243"/>
      <c r="P28" s="273" t="s">
        <v>130</v>
      </c>
      <c r="Q28" s="273">
        <v>1.42</v>
      </c>
      <c r="R28" s="273">
        <v>35.5</v>
      </c>
      <c r="S28" s="273">
        <v>1.42</v>
      </c>
      <c r="T28" s="273">
        <v>35.5</v>
      </c>
      <c r="U28" s="229"/>
      <c r="V28" s="229"/>
      <c r="W28" s="285"/>
      <c r="X28" s="285"/>
      <c r="Y28" s="285"/>
      <c r="Z28" s="285"/>
      <c r="AA28" s="285"/>
    </row>
    <row r="29" s="192" customFormat="1" ht="45.75" customHeight="1" spans="1:27">
      <c r="A29" s="241">
        <v>5</v>
      </c>
      <c r="B29" s="222" t="s">
        <v>79</v>
      </c>
      <c r="C29" s="241" t="s">
        <v>80</v>
      </c>
      <c r="D29" s="241" t="s">
        <v>81</v>
      </c>
      <c r="E29" s="244" t="s">
        <v>82</v>
      </c>
      <c r="F29" s="245"/>
      <c r="G29" s="241" t="s">
        <v>83</v>
      </c>
      <c r="H29" s="241" t="s">
        <v>61</v>
      </c>
      <c r="I29" s="241">
        <v>10</v>
      </c>
      <c r="J29" s="241">
        <v>4</v>
      </c>
      <c r="K29" s="241">
        <v>2.5</v>
      </c>
      <c r="L29" s="241">
        <v>1</v>
      </c>
      <c r="M29" s="241">
        <v>25</v>
      </c>
      <c r="N29" s="241">
        <v>70</v>
      </c>
      <c r="O29" s="241">
        <v>1</v>
      </c>
      <c r="P29" s="266" t="s">
        <v>131</v>
      </c>
      <c r="Q29" s="266">
        <v>0.2</v>
      </c>
      <c r="R29" s="266">
        <v>2</v>
      </c>
      <c r="S29" s="266">
        <v>0.2</v>
      </c>
      <c r="T29" s="266">
        <v>5</v>
      </c>
      <c r="U29" s="241" t="s">
        <v>132</v>
      </c>
      <c r="V29" s="241" t="s">
        <v>86</v>
      </c>
      <c r="W29" s="295" t="s">
        <v>133</v>
      </c>
      <c r="X29" s="295" t="s">
        <v>134</v>
      </c>
      <c r="Y29" s="295" t="s">
        <v>135</v>
      </c>
      <c r="Z29" s="295" t="s">
        <v>136</v>
      </c>
      <c r="AA29" s="295" t="s">
        <v>137</v>
      </c>
    </row>
    <row r="30" s="192" customFormat="1" ht="27.75" customHeight="1" spans="1:27">
      <c r="A30" s="242"/>
      <c r="B30" s="226"/>
      <c r="C30" s="242"/>
      <c r="D30" s="242"/>
      <c r="E30" s="246"/>
      <c r="F30" s="247"/>
      <c r="G30" s="248"/>
      <c r="H30" s="242"/>
      <c r="I30" s="242"/>
      <c r="J30" s="242"/>
      <c r="K30" s="242"/>
      <c r="L30" s="242"/>
      <c r="M30" s="242"/>
      <c r="N30" s="242"/>
      <c r="O30" s="242"/>
      <c r="P30" s="266"/>
      <c r="Q30" s="266"/>
      <c r="R30" s="266"/>
      <c r="S30" s="296"/>
      <c r="T30" s="296"/>
      <c r="U30" s="242"/>
      <c r="V30" s="248"/>
      <c r="W30" s="283"/>
      <c r="X30" s="283"/>
      <c r="Y30" s="283"/>
      <c r="Z30" s="283"/>
      <c r="AA30" s="283"/>
    </row>
    <row r="31" s="192" customFormat="1" ht="11.25" customHeight="1" spans="1:27">
      <c r="A31" s="242"/>
      <c r="B31" s="226"/>
      <c r="C31" s="242"/>
      <c r="D31" s="242"/>
      <c r="E31" s="246"/>
      <c r="F31" s="247"/>
      <c r="G31" s="248"/>
      <c r="H31" s="242"/>
      <c r="I31" s="242"/>
      <c r="J31" s="242"/>
      <c r="K31" s="242"/>
      <c r="L31" s="242"/>
      <c r="M31" s="242"/>
      <c r="N31" s="242"/>
      <c r="O31" s="242"/>
      <c r="P31" s="266"/>
      <c r="Q31" s="266"/>
      <c r="R31" s="266"/>
      <c r="S31" s="296"/>
      <c r="T31" s="296"/>
      <c r="U31" s="242"/>
      <c r="V31" s="248"/>
      <c r="W31" s="283"/>
      <c r="X31" s="283"/>
      <c r="Y31" s="283"/>
      <c r="Z31" s="283"/>
      <c r="AA31" s="283"/>
    </row>
    <row r="32" s="192" customFormat="1" ht="25.5" hidden="1" customHeight="1" spans="1:27">
      <c r="A32" s="242"/>
      <c r="B32" s="226"/>
      <c r="C32" s="242"/>
      <c r="D32" s="242"/>
      <c r="E32" s="246"/>
      <c r="F32" s="247"/>
      <c r="G32" s="248"/>
      <c r="H32" s="242"/>
      <c r="I32" s="242"/>
      <c r="J32" s="242"/>
      <c r="K32" s="242"/>
      <c r="L32" s="242"/>
      <c r="M32" s="242"/>
      <c r="N32" s="242"/>
      <c r="O32" s="242"/>
      <c r="P32" s="266"/>
      <c r="Q32" s="266">
        <v>0.5</v>
      </c>
      <c r="R32" s="266">
        <v>5</v>
      </c>
      <c r="S32" s="296"/>
      <c r="T32" s="296"/>
      <c r="U32" s="242"/>
      <c r="V32" s="248"/>
      <c r="W32" s="283"/>
      <c r="X32" s="283"/>
      <c r="Y32" s="283"/>
      <c r="Z32" s="283"/>
      <c r="AA32" s="283"/>
    </row>
    <row r="33" hidden="1" customHeight="1" spans="1:27">
      <c r="A33" s="242"/>
      <c r="B33" s="226"/>
      <c r="C33" s="242"/>
      <c r="D33" s="242"/>
      <c r="E33" s="246"/>
      <c r="F33" s="247"/>
      <c r="G33" s="248"/>
      <c r="H33" s="242"/>
      <c r="I33" s="242"/>
      <c r="J33" s="242"/>
      <c r="K33" s="242"/>
      <c r="L33" s="242"/>
      <c r="M33" s="242"/>
      <c r="N33" s="242"/>
      <c r="O33" s="242"/>
      <c r="P33" s="266"/>
      <c r="Q33" s="266">
        <v>0.5</v>
      </c>
      <c r="R33" s="266">
        <v>5</v>
      </c>
      <c r="S33" s="296"/>
      <c r="T33" s="296"/>
      <c r="U33" s="242"/>
      <c r="V33" s="248"/>
      <c r="W33" s="283"/>
      <c r="X33" s="283"/>
      <c r="Y33" s="283"/>
      <c r="Z33" s="283"/>
      <c r="AA33" s="283"/>
    </row>
    <row r="34" ht="31.5" customHeight="1" spans="1:27">
      <c r="A34" s="242"/>
      <c r="B34" s="226"/>
      <c r="C34" s="242"/>
      <c r="D34" s="242"/>
      <c r="E34" s="246"/>
      <c r="F34" s="247"/>
      <c r="G34" s="248"/>
      <c r="H34" s="242"/>
      <c r="I34" s="242"/>
      <c r="J34" s="242"/>
      <c r="K34" s="242"/>
      <c r="L34" s="242"/>
      <c r="M34" s="242"/>
      <c r="N34" s="242"/>
      <c r="O34" s="242"/>
      <c r="P34" s="266" t="s">
        <v>88</v>
      </c>
      <c r="Q34" s="266">
        <v>1.5</v>
      </c>
      <c r="R34" s="266">
        <v>15</v>
      </c>
      <c r="S34" s="297">
        <v>1.35</v>
      </c>
      <c r="T34" s="297">
        <v>33.75</v>
      </c>
      <c r="U34" s="242"/>
      <c r="V34" s="248"/>
      <c r="W34" s="283"/>
      <c r="X34" s="283"/>
      <c r="Y34" s="283"/>
      <c r="Z34" s="283"/>
      <c r="AA34" s="283"/>
    </row>
    <row r="35" ht="71.25" customHeight="1" spans="1:27">
      <c r="A35" s="243"/>
      <c r="B35" s="230"/>
      <c r="C35" s="243"/>
      <c r="D35" s="243"/>
      <c r="E35" s="249"/>
      <c r="F35" s="250"/>
      <c r="G35" s="251"/>
      <c r="H35" s="243"/>
      <c r="I35" s="243"/>
      <c r="J35" s="243"/>
      <c r="K35" s="243"/>
      <c r="L35" s="243"/>
      <c r="M35" s="243"/>
      <c r="N35" s="243"/>
      <c r="O35" s="243"/>
      <c r="P35" s="266" t="s">
        <v>89</v>
      </c>
      <c r="Q35" s="266">
        <v>1.5</v>
      </c>
      <c r="R35" s="266">
        <v>15</v>
      </c>
      <c r="S35" s="297">
        <v>1.35</v>
      </c>
      <c r="T35" s="297">
        <v>33.75</v>
      </c>
      <c r="U35" s="243"/>
      <c r="V35" s="251"/>
      <c r="W35" s="286"/>
      <c r="X35" s="286"/>
      <c r="Y35" s="286"/>
      <c r="Z35" s="286"/>
      <c r="AA35" s="286"/>
    </row>
    <row r="36" ht="23.25" customHeight="1" spans="1:27">
      <c r="A36" s="209">
        <v>6</v>
      </c>
      <c r="B36" s="210" t="s">
        <v>138</v>
      </c>
      <c r="C36" s="209" t="s">
        <v>80</v>
      </c>
      <c r="D36" s="209" t="s">
        <v>139</v>
      </c>
      <c r="E36" s="252"/>
      <c r="F36" s="253"/>
      <c r="G36" s="253"/>
      <c r="H36" s="209" t="s">
        <v>140</v>
      </c>
      <c r="I36" s="209">
        <v>10</v>
      </c>
      <c r="J36" s="209">
        <v>3</v>
      </c>
      <c r="K36" s="209">
        <v>2.5</v>
      </c>
      <c r="L36" s="209">
        <v>0.75</v>
      </c>
      <c r="M36" s="209">
        <v>25</v>
      </c>
      <c r="N36" s="209">
        <v>55</v>
      </c>
      <c r="O36" s="209">
        <v>2</v>
      </c>
      <c r="P36" s="209" t="s">
        <v>141</v>
      </c>
      <c r="Q36" s="209">
        <v>5</v>
      </c>
      <c r="R36" s="209">
        <v>50</v>
      </c>
      <c r="S36" s="209">
        <v>1.5</v>
      </c>
      <c r="T36" s="209">
        <v>50</v>
      </c>
      <c r="U36" s="209"/>
      <c r="V36" s="209"/>
      <c r="W36" s="209"/>
      <c r="X36" s="209"/>
      <c r="Y36" s="209"/>
      <c r="Z36" s="209"/>
      <c r="AA36" s="209"/>
    </row>
    <row r="37" s="192" customFormat="1" ht="30" customHeight="1" spans="1:27">
      <c r="A37" s="213"/>
      <c r="B37" s="214"/>
      <c r="C37" s="213"/>
      <c r="D37" s="213"/>
      <c r="E37" s="254"/>
      <c r="F37" s="255"/>
      <c r="G37" s="255"/>
      <c r="H37" s="213"/>
      <c r="I37" s="213"/>
      <c r="J37" s="213"/>
      <c r="K37" s="213"/>
      <c r="L37" s="213"/>
      <c r="M37" s="213"/>
      <c r="N37" s="213"/>
      <c r="O37" s="213"/>
      <c r="P37" s="213" t="s">
        <v>142</v>
      </c>
      <c r="Q37" s="213">
        <v>2.3</v>
      </c>
      <c r="R37" s="213">
        <v>23</v>
      </c>
      <c r="S37" s="213">
        <v>0.69</v>
      </c>
      <c r="T37" s="213">
        <v>23</v>
      </c>
      <c r="U37" s="213"/>
      <c r="V37" s="213"/>
      <c r="W37" s="213"/>
      <c r="X37" s="213"/>
      <c r="Y37" s="213"/>
      <c r="Z37" s="213"/>
      <c r="AA37" s="213"/>
    </row>
  </sheetData>
  <mergeCells count="173">
    <mergeCell ref="A1:AA1"/>
    <mergeCell ref="A2:C2"/>
    <mergeCell ref="X2:AA2"/>
    <mergeCell ref="I3:J3"/>
    <mergeCell ref="K3:M3"/>
    <mergeCell ref="P3:T3"/>
    <mergeCell ref="E6:F6"/>
    <mergeCell ref="A3:A5"/>
    <mergeCell ref="A7:A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3:C5"/>
    <mergeCell ref="C7:C8"/>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3:G5"/>
    <mergeCell ref="G7:G8"/>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7:K8"/>
    <mergeCell ref="K9:K10"/>
    <mergeCell ref="K12:K15"/>
    <mergeCell ref="K17:K19"/>
    <mergeCell ref="K21:K28"/>
    <mergeCell ref="K29:K35"/>
    <mergeCell ref="K36:K37"/>
    <mergeCell ref="L7:L8"/>
    <mergeCell ref="L9:L10"/>
    <mergeCell ref="L12:L15"/>
    <mergeCell ref="L17:L19"/>
    <mergeCell ref="L21:L28"/>
    <mergeCell ref="L29:L35"/>
    <mergeCell ref="L36:L37"/>
    <mergeCell ref="M7:M8"/>
    <mergeCell ref="M9:M10"/>
    <mergeCell ref="M12:M15"/>
    <mergeCell ref="M17:M19"/>
    <mergeCell ref="M21:M28"/>
    <mergeCell ref="M29:M35"/>
    <mergeCell ref="M36:M37"/>
    <mergeCell ref="N3:N4"/>
    <mergeCell ref="N7:N8"/>
    <mergeCell ref="N9:N10"/>
    <mergeCell ref="N12:N15"/>
    <mergeCell ref="N17:N19"/>
    <mergeCell ref="N21:N26"/>
    <mergeCell ref="N29:N35"/>
    <mergeCell ref="N36:N37"/>
    <mergeCell ref="O3:O4"/>
    <mergeCell ref="O7:O8"/>
    <mergeCell ref="O9:O10"/>
    <mergeCell ref="O12:O15"/>
    <mergeCell ref="O17:O19"/>
    <mergeCell ref="O21:O28"/>
    <mergeCell ref="O29:O35"/>
    <mergeCell ref="O36:O37"/>
    <mergeCell ref="P22:P26"/>
    <mergeCell ref="P29:P33"/>
    <mergeCell ref="Q22:Q26"/>
    <mergeCell ref="Q29:Q31"/>
    <mergeCell ref="R22:R26"/>
    <mergeCell ref="R29:R31"/>
    <mergeCell ref="S22:S26"/>
    <mergeCell ref="S29:S33"/>
    <mergeCell ref="T22:T26"/>
    <mergeCell ref="T29:T33"/>
    <mergeCell ref="U3:U5"/>
    <mergeCell ref="U7:U8"/>
    <mergeCell ref="U9:U10"/>
    <mergeCell ref="U12:U15"/>
    <mergeCell ref="U17:U19"/>
    <mergeCell ref="U21:U28"/>
    <mergeCell ref="U29:U35"/>
    <mergeCell ref="U36:U37"/>
    <mergeCell ref="V3:V5"/>
    <mergeCell ref="V7:V8"/>
    <mergeCell ref="V9:V10"/>
    <mergeCell ref="V12:V15"/>
    <mergeCell ref="V17:V19"/>
    <mergeCell ref="V21:V26"/>
    <mergeCell ref="V29:V35"/>
    <mergeCell ref="W3:W5"/>
    <mergeCell ref="W7:W8"/>
    <mergeCell ref="W9:W10"/>
    <mergeCell ref="W12:W15"/>
    <mergeCell ref="W17:W19"/>
    <mergeCell ref="W21:W26"/>
    <mergeCell ref="W29:W35"/>
    <mergeCell ref="X3:X5"/>
    <mergeCell ref="X7:X8"/>
    <mergeCell ref="X9:X10"/>
    <mergeCell ref="X12:X15"/>
    <mergeCell ref="X17:X19"/>
    <mergeCell ref="X21:X26"/>
    <mergeCell ref="X29:X35"/>
    <mergeCell ref="Y3:Y5"/>
    <mergeCell ref="Y7:Y8"/>
    <mergeCell ref="Y9:Y10"/>
    <mergeCell ref="Y12:Y15"/>
    <mergeCell ref="Y17:Y19"/>
    <mergeCell ref="Y21:Y26"/>
    <mergeCell ref="Y29:Y35"/>
    <mergeCell ref="Z3:Z5"/>
    <mergeCell ref="Z7:Z8"/>
    <mergeCell ref="Z9:Z10"/>
    <mergeCell ref="Z12:Z15"/>
    <mergeCell ref="Z17:Z19"/>
    <mergeCell ref="Z21:Z26"/>
    <mergeCell ref="Z29:Z35"/>
    <mergeCell ref="AA3:AA5"/>
    <mergeCell ref="AA7:AA8"/>
    <mergeCell ref="AA9:AA10"/>
    <mergeCell ref="AA12:AA15"/>
    <mergeCell ref="AA17:AA19"/>
    <mergeCell ref="AA21:AA26"/>
    <mergeCell ref="AA29:AA35"/>
    <mergeCell ref="E12:F15"/>
    <mergeCell ref="E17:F19"/>
    <mergeCell ref="E21:F28"/>
    <mergeCell ref="E29:F35"/>
    <mergeCell ref="E36:F37"/>
    <mergeCell ref="E9:F10"/>
    <mergeCell ref="E3:F5"/>
    <mergeCell ref="E7:F8"/>
  </mergeCells>
  <pageMargins left="0.707638888888889" right="0.707638888888889" top="0.590277777777778" bottom="0.354166666666667" header="0.313888888888889" footer="0"/>
  <pageSetup paperSize="9" scale="35" fitToHeight="0"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W57"/>
  <sheetViews>
    <sheetView topLeftCell="G1" workbookViewId="0">
      <selection activeCell="H4" sqref="H4:K57"/>
    </sheetView>
  </sheetViews>
  <sheetFormatPr defaultColWidth="9" defaultRowHeight="13.5"/>
  <cols>
    <col min="1" max="1" width="5.275" customWidth="1"/>
    <col min="2" max="2" width="11" customWidth="1"/>
    <col min="3" max="3" width="6.625" customWidth="1"/>
    <col min="4" max="4" width="9.275" customWidth="1"/>
    <col min="5" max="5" width="49.7166666666667" customWidth="1"/>
    <col min="6" max="6" width="14" style="13" customWidth="1"/>
    <col min="7" max="7" width="8.90833333333333" customWidth="1"/>
    <col min="8" max="8" width="8.625" customWidth="1"/>
    <col min="9" max="9" width="6.625" customWidth="1"/>
    <col min="10" max="10" width="7.45833333333333" customWidth="1"/>
    <col min="11" max="11" width="7.275" customWidth="1"/>
    <col min="12" max="12" width="8.09166666666667" customWidth="1"/>
    <col min="13" max="13" width="7.09166666666667" customWidth="1"/>
    <col min="14" max="14" width="7.625" customWidth="1"/>
    <col min="15" max="15" width="7.71666666666667" customWidth="1"/>
    <col min="16" max="16" width="11.625" customWidth="1"/>
    <col min="17" max="17" width="6.375" customWidth="1"/>
    <col min="18" max="18" width="7.625" customWidth="1"/>
    <col min="19" max="19" width="9.90833333333333" customWidth="1"/>
    <col min="20" max="20" width="40.9083333333333" customWidth="1"/>
    <col min="21" max="21" width="10.625" customWidth="1"/>
    <col min="22" max="22" width="6.45833333333333" customWidth="1"/>
    <col min="23" max="23" width="10.0916666666667" customWidth="1"/>
  </cols>
  <sheetData>
    <row r="1" ht="28.5" spans="1:23">
      <c r="A1" s="14" t="s">
        <v>0</v>
      </c>
      <c r="B1" s="14"/>
      <c r="C1" s="14"/>
      <c r="D1" s="14"/>
      <c r="E1" s="14"/>
      <c r="F1" s="14"/>
      <c r="G1" s="14"/>
      <c r="H1" s="14"/>
      <c r="I1" s="14"/>
      <c r="J1" s="14"/>
      <c r="K1" s="14"/>
      <c r="L1" s="14"/>
      <c r="M1" s="14"/>
      <c r="N1" s="14"/>
      <c r="O1" s="14"/>
      <c r="P1" s="14"/>
      <c r="Q1" s="14"/>
      <c r="R1" s="14"/>
      <c r="S1" s="14"/>
      <c r="T1" s="14"/>
      <c r="U1" s="14"/>
      <c r="V1" s="14"/>
      <c r="W1" s="14"/>
    </row>
    <row r="2" ht="16.5" spans="1:23">
      <c r="A2" s="15" t="s">
        <v>143</v>
      </c>
      <c r="B2" s="15"/>
      <c r="C2" s="15"/>
      <c r="D2" s="16"/>
      <c r="E2" s="16"/>
      <c r="F2" s="16"/>
      <c r="G2" s="17"/>
      <c r="H2" s="17"/>
      <c r="I2" s="17"/>
      <c r="J2" s="17"/>
      <c r="K2" s="17"/>
      <c r="L2" s="17"/>
      <c r="M2" s="16"/>
      <c r="N2" s="16"/>
      <c r="O2" s="16"/>
      <c r="P2" s="17"/>
      <c r="Q2" s="17"/>
      <c r="R2" s="17"/>
      <c r="S2" s="17"/>
      <c r="T2" s="16"/>
      <c r="U2" s="152" t="s">
        <v>2</v>
      </c>
      <c r="V2" s="152"/>
      <c r="W2" s="152"/>
    </row>
    <row r="3" ht="18.75" spans="1:23">
      <c r="A3" s="18" t="s">
        <v>3</v>
      </c>
      <c r="B3" s="18" t="s">
        <v>144</v>
      </c>
      <c r="C3" s="18" t="s">
        <v>145</v>
      </c>
      <c r="D3" s="18" t="s">
        <v>146</v>
      </c>
      <c r="E3" s="19" t="s">
        <v>147</v>
      </c>
      <c r="F3" s="18" t="s">
        <v>8</v>
      </c>
      <c r="G3" s="20" t="s">
        <v>9</v>
      </c>
      <c r="H3" s="20" t="s">
        <v>10</v>
      </c>
      <c r="I3" s="20"/>
      <c r="J3" s="108" t="s">
        <v>11</v>
      </c>
      <c r="K3" s="109"/>
      <c r="L3" s="110"/>
      <c r="M3" s="18" t="s">
        <v>12</v>
      </c>
      <c r="N3" s="18" t="s">
        <v>13</v>
      </c>
      <c r="O3" s="111" t="s">
        <v>14</v>
      </c>
      <c r="P3" s="20" t="s">
        <v>15</v>
      </c>
      <c r="Q3" s="20"/>
      <c r="R3" s="20"/>
      <c r="S3" s="20"/>
      <c r="T3" s="18" t="s">
        <v>16</v>
      </c>
      <c r="U3" s="18" t="s">
        <v>148</v>
      </c>
      <c r="V3" s="18" t="s">
        <v>149</v>
      </c>
      <c r="W3" s="18" t="s">
        <v>19</v>
      </c>
    </row>
    <row r="4" ht="75"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ht="18.75" spans="1:23">
      <c r="A5" s="21"/>
      <c r="B5" s="21"/>
      <c r="C5" s="21"/>
      <c r="D5" s="21"/>
      <c r="E5" s="22"/>
      <c r="F5" s="21"/>
      <c r="G5" s="18"/>
      <c r="H5" s="23">
        <f>SUM(H6:H57)</f>
        <v>146.9</v>
      </c>
      <c r="I5" s="18"/>
      <c r="J5" s="23">
        <f>SUM(J6:J57)</f>
        <v>36.12</v>
      </c>
      <c r="K5" s="18"/>
      <c r="L5" s="18"/>
      <c r="M5" s="21"/>
      <c r="N5" s="21"/>
      <c r="O5" s="112"/>
      <c r="P5" s="18"/>
      <c r="Q5" s="153"/>
      <c r="R5" s="18"/>
      <c r="S5" s="18"/>
      <c r="T5" s="21"/>
      <c r="U5" s="21"/>
      <c r="V5" s="21"/>
      <c r="W5" s="21"/>
    </row>
    <row r="6" spans="1:23">
      <c r="A6" s="24">
        <v>1</v>
      </c>
      <c r="B6" s="25" t="s">
        <v>150</v>
      </c>
      <c r="C6" s="24" t="s">
        <v>151</v>
      </c>
      <c r="D6" s="26" t="s">
        <v>152</v>
      </c>
      <c r="E6" s="27" t="s">
        <v>153</v>
      </c>
      <c r="F6" s="24" t="s">
        <v>154</v>
      </c>
      <c r="G6" s="24" t="s">
        <v>155</v>
      </c>
      <c r="H6" s="28">
        <v>15</v>
      </c>
      <c r="I6" s="28">
        <v>5</v>
      </c>
      <c r="J6" s="28">
        <v>3.75</v>
      </c>
      <c r="K6" s="28">
        <v>1.25</v>
      </c>
      <c r="L6" s="113">
        <v>0.25</v>
      </c>
      <c r="M6" s="113">
        <v>0.7</v>
      </c>
      <c r="N6" s="114">
        <v>4</v>
      </c>
      <c r="O6" s="113">
        <v>0.02</v>
      </c>
      <c r="P6" s="24" t="s">
        <v>156</v>
      </c>
      <c r="Q6" s="28">
        <v>10.95</v>
      </c>
      <c r="R6" s="28"/>
      <c r="S6" s="113">
        <v>0.73</v>
      </c>
      <c r="T6" s="154" t="s">
        <v>157</v>
      </c>
      <c r="U6" s="26" t="s">
        <v>158</v>
      </c>
      <c r="V6" s="24" t="s">
        <v>159</v>
      </c>
      <c r="W6" s="26"/>
    </row>
    <row r="7" spans="1:23">
      <c r="A7" s="29"/>
      <c r="B7" s="30"/>
      <c r="C7" s="29"/>
      <c r="D7" s="31"/>
      <c r="E7" s="32"/>
      <c r="F7" s="29"/>
      <c r="G7" s="29"/>
      <c r="H7" s="33"/>
      <c r="I7" s="33"/>
      <c r="J7" s="33"/>
      <c r="K7" s="33"/>
      <c r="L7" s="33"/>
      <c r="M7" s="33"/>
      <c r="N7" s="115"/>
      <c r="O7" s="33"/>
      <c r="P7" s="29"/>
      <c r="Q7" s="33"/>
      <c r="R7" s="33"/>
      <c r="S7" s="139"/>
      <c r="T7" s="155"/>
      <c r="U7" s="31"/>
      <c r="V7" s="29"/>
      <c r="W7" s="31"/>
    </row>
    <row r="8" ht="56.25" spans="1:23">
      <c r="A8" s="24">
        <v>2</v>
      </c>
      <c r="B8" s="25" t="s">
        <v>31</v>
      </c>
      <c r="C8" s="24" t="s">
        <v>32</v>
      </c>
      <c r="D8" s="26" t="s">
        <v>33</v>
      </c>
      <c r="E8" s="34" t="s">
        <v>160</v>
      </c>
      <c r="F8" s="24" t="s">
        <v>35</v>
      </c>
      <c r="G8" s="24" t="s">
        <v>161</v>
      </c>
      <c r="H8" s="28">
        <v>2</v>
      </c>
      <c r="I8" s="28">
        <v>2</v>
      </c>
      <c r="J8" s="28">
        <v>0.6</v>
      </c>
      <c r="K8" s="28">
        <v>0.6</v>
      </c>
      <c r="L8" s="113">
        <v>0.3</v>
      </c>
      <c r="M8" s="113">
        <v>0.7</v>
      </c>
      <c r="N8" s="116">
        <v>3.33</v>
      </c>
      <c r="O8" s="113">
        <v>0.02</v>
      </c>
      <c r="P8" s="71" t="s">
        <v>37</v>
      </c>
      <c r="Q8" s="42">
        <v>0.76</v>
      </c>
      <c r="R8" s="42">
        <v>0.76</v>
      </c>
      <c r="S8" s="117">
        <v>0.38</v>
      </c>
      <c r="T8" s="156" t="s">
        <v>162</v>
      </c>
      <c r="U8" s="26" t="s">
        <v>163</v>
      </c>
      <c r="V8" s="24" t="s">
        <v>40</v>
      </c>
      <c r="W8" s="26" t="s">
        <v>41</v>
      </c>
    </row>
    <row r="9" ht="112.5" spans="1:23">
      <c r="A9" s="29"/>
      <c r="B9" s="30"/>
      <c r="C9" s="29"/>
      <c r="D9" s="31"/>
      <c r="E9" s="32"/>
      <c r="F9" s="29"/>
      <c r="G9" s="29"/>
      <c r="H9" s="33"/>
      <c r="I9" s="33"/>
      <c r="J9" s="33"/>
      <c r="K9" s="33"/>
      <c r="L9" s="33"/>
      <c r="M9" s="33"/>
      <c r="N9" s="115"/>
      <c r="O9" s="33"/>
      <c r="P9" s="71" t="s">
        <v>164</v>
      </c>
      <c r="Q9" s="42">
        <v>0.6</v>
      </c>
      <c r="R9" s="42">
        <v>0.6</v>
      </c>
      <c r="S9" s="117">
        <v>0.3</v>
      </c>
      <c r="T9" s="157"/>
      <c r="U9" s="31"/>
      <c r="V9" s="29"/>
      <c r="W9" s="31"/>
    </row>
    <row r="10" spans="1:23">
      <c r="A10" s="24">
        <v>3</v>
      </c>
      <c r="B10" s="25" t="s">
        <v>165</v>
      </c>
      <c r="C10" s="24" t="s">
        <v>166</v>
      </c>
      <c r="D10" s="26" t="s">
        <v>167</v>
      </c>
      <c r="E10" s="27" t="s">
        <v>168</v>
      </c>
      <c r="F10" s="24" t="s">
        <v>169</v>
      </c>
      <c r="G10" s="24" t="s">
        <v>155</v>
      </c>
      <c r="H10" s="28">
        <v>2</v>
      </c>
      <c r="I10" s="28">
        <v>0.6</v>
      </c>
      <c r="J10" s="28">
        <v>0.5</v>
      </c>
      <c r="K10" s="28">
        <v>0.15</v>
      </c>
      <c r="L10" s="113">
        <v>0.25</v>
      </c>
      <c r="M10" s="113">
        <v>0.7</v>
      </c>
      <c r="N10" s="116">
        <v>4</v>
      </c>
      <c r="O10" s="113">
        <v>0.02</v>
      </c>
      <c r="P10" s="24" t="s">
        <v>156</v>
      </c>
      <c r="Q10" s="28">
        <v>1.46</v>
      </c>
      <c r="R10" s="28"/>
      <c r="S10" s="113">
        <v>0.73</v>
      </c>
      <c r="T10" s="74" t="s">
        <v>170</v>
      </c>
      <c r="U10" s="26"/>
      <c r="V10" s="24" t="s">
        <v>171</v>
      </c>
      <c r="W10" s="26"/>
    </row>
    <row r="11" spans="1:23">
      <c r="A11" s="29"/>
      <c r="B11" s="30"/>
      <c r="C11" s="29"/>
      <c r="D11" s="35"/>
      <c r="E11" s="36"/>
      <c r="F11" s="37"/>
      <c r="G11" s="29"/>
      <c r="H11" s="33"/>
      <c r="I11" s="33"/>
      <c r="J11" s="33"/>
      <c r="K11" s="33"/>
      <c r="L11" s="33"/>
      <c r="M11" s="33"/>
      <c r="N11" s="115"/>
      <c r="O11" s="76"/>
      <c r="P11" s="29"/>
      <c r="Q11" s="33"/>
      <c r="R11" s="33"/>
      <c r="S11" s="139"/>
      <c r="T11" s="158"/>
      <c r="U11" s="31"/>
      <c r="V11" s="29"/>
      <c r="W11" s="31"/>
    </row>
    <row r="12" ht="56.25" spans="1:23">
      <c r="A12" s="38">
        <v>4</v>
      </c>
      <c r="B12" s="38" t="s">
        <v>172</v>
      </c>
      <c r="C12" s="38" t="s">
        <v>173</v>
      </c>
      <c r="D12" s="39" t="s">
        <v>174</v>
      </c>
      <c r="E12" s="40" t="s">
        <v>175</v>
      </c>
      <c r="F12" s="38" t="s">
        <v>176</v>
      </c>
      <c r="G12" s="41" t="s">
        <v>177</v>
      </c>
      <c r="H12" s="42">
        <v>5</v>
      </c>
      <c r="I12" s="42">
        <v>5</v>
      </c>
      <c r="J12" s="42">
        <v>1.5</v>
      </c>
      <c r="K12" s="42">
        <v>1.5</v>
      </c>
      <c r="L12" s="117">
        <v>0.3</v>
      </c>
      <c r="M12" s="117">
        <v>0.7</v>
      </c>
      <c r="N12" s="42">
        <v>3.33</v>
      </c>
      <c r="O12" s="117">
        <v>0.02</v>
      </c>
      <c r="P12" s="39" t="s">
        <v>178</v>
      </c>
      <c r="Q12" s="42">
        <v>1</v>
      </c>
      <c r="R12" s="42">
        <v>1</v>
      </c>
      <c r="S12" s="117">
        <v>0.2</v>
      </c>
      <c r="T12" s="159" t="s">
        <v>179</v>
      </c>
      <c r="U12" s="45" t="s">
        <v>180</v>
      </c>
      <c r="V12" s="38" t="s">
        <v>181</v>
      </c>
      <c r="W12" s="39"/>
    </row>
    <row r="13" ht="56.25" spans="1:23">
      <c r="A13" s="38"/>
      <c r="B13" s="38"/>
      <c r="C13" s="38"/>
      <c r="D13" s="39"/>
      <c r="E13" s="43"/>
      <c r="F13" s="38"/>
      <c r="G13" s="38"/>
      <c r="H13" s="42"/>
      <c r="I13" s="42"/>
      <c r="J13" s="42"/>
      <c r="K13" s="42"/>
      <c r="L13" s="42"/>
      <c r="M13" s="42"/>
      <c r="N13" s="42"/>
      <c r="O13" s="42"/>
      <c r="P13" s="39" t="s">
        <v>182</v>
      </c>
      <c r="Q13" s="42">
        <v>0.5</v>
      </c>
      <c r="R13" s="42">
        <v>0.5</v>
      </c>
      <c r="S13" s="117">
        <v>0.1</v>
      </c>
      <c r="T13" s="43"/>
      <c r="U13" s="160"/>
      <c r="V13" s="38"/>
      <c r="W13" s="39"/>
    </row>
    <row r="14" ht="37.5" spans="1:23">
      <c r="A14" s="38"/>
      <c r="B14" s="38"/>
      <c r="C14" s="38"/>
      <c r="D14" s="39"/>
      <c r="E14" s="43"/>
      <c r="F14" s="38"/>
      <c r="G14" s="38"/>
      <c r="H14" s="42"/>
      <c r="I14" s="42"/>
      <c r="J14" s="42"/>
      <c r="K14" s="42"/>
      <c r="L14" s="42"/>
      <c r="M14" s="42"/>
      <c r="N14" s="42"/>
      <c r="O14" s="42"/>
      <c r="P14" s="39" t="s">
        <v>183</v>
      </c>
      <c r="Q14" s="42">
        <v>1.9</v>
      </c>
      <c r="R14" s="42">
        <v>1.9</v>
      </c>
      <c r="S14" s="117">
        <v>0.38</v>
      </c>
      <c r="T14" s="43"/>
      <c r="U14" s="48"/>
      <c r="V14" s="38"/>
      <c r="W14" s="39"/>
    </row>
    <row r="15" spans="1:23">
      <c r="A15" s="44">
        <v>5</v>
      </c>
      <c r="B15" s="44" t="s">
        <v>184</v>
      </c>
      <c r="C15" s="44" t="s">
        <v>185</v>
      </c>
      <c r="D15" s="45" t="s">
        <v>186</v>
      </c>
      <c r="E15" s="46" t="s">
        <v>187</v>
      </c>
      <c r="F15" s="44" t="s">
        <v>188</v>
      </c>
      <c r="G15" s="44" t="s">
        <v>189</v>
      </c>
      <c r="H15" s="28">
        <v>2</v>
      </c>
      <c r="I15" s="28">
        <v>0.6</v>
      </c>
      <c r="J15" s="28">
        <v>0.6</v>
      </c>
      <c r="K15" s="28">
        <v>0.18</v>
      </c>
      <c r="L15" s="113">
        <v>0.3</v>
      </c>
      <c r="M15" s="113">
        <v>0.6</v>
      </c>
      <c r="N15" s="28">
        <v>3.33</v>
      </c>
      <c r="O15" s="113">
        <v>0.35</v>
      </c>
      <c r="P15" s="44" t="s">
        <v>190</v>
      </c>
      <c r="Q15" s="28">
        <v>0.7</v>
      </c>
      <c r="R15" s="28">
        <v>0.21</v>
      </c>
      <c r="S15" s="113">
        <v>0.35</v>
      </c>
      <c r="T15" s="26" t="s">
        <v>191</v>
      </c>
      <c r="U15" s="45" t="s">
        <v>192</v>
      </c>
      <c r="V15" s="44" t="s">
        <v>193</v>
      </c>
      <c r="W15" s="45" t="s">
        <v>194</v>
      </c>
    </row>
    <row r="16" spans="1:23">
      <c r="A16" s="47"/>
      <c r="B16" s="47"/>
      <c r="C16" s="47"/>
      <c r="D16" s="48"/>
      <c r="E16" s="49"/>
      <c r="F16" s="47"/>
      <c r="G16" s="47"/>
      <c r="H16" s="33"/>
      <c r="I16" s="33"/>
      <c r="J16" s="33"/>
      <c r="K16" s="33"/>
      <c r="L16" s="33"/>
      <c r="M16" s="33"/>
      <c r="N16" s="33"/>
      <c r="O16" s="33"/>
      <c r="P16" s="47"/>
      <c r="Q16" s="33"/>
      <c r="R16" s="33"/>
      <c r="S16" s="33"/>
      <c r="T16" s="48"/>
      <c r="U16" s="48"/>
      <c r="V16" s="47"/>
      <c r="W16" s="48"/>
    </row>
    <row r="17" ht="112.5" spans="1:23">
      <c r="A17" s="50">
        <v>6</v>
      </c>
      <c r="B17" s="51" t="s">
        <v>195</v>
      </c>
      <c r="C17" s="50" t="s">
        <v>196</v>
      </c>
      <c r="D17" s="52" t="s">
        <v>197</v>
      </c>
      <c r="E17" s="53" t="s">
        <v>198</v>
      </c>
      <c r="F17" s="50" t="s">
        <v>199</v>
      </c>
      <c r="G17" s="50" t="s">
        <v>200</v>
      </c>
      <c r="H17" s="54">
        <v>4</v>
      </c>
      <c r="I17" s="54">
        <v>4</v>
      </c>
      <c r="J17" s="54">
        <v>1</v>
      </c>
      <c r="K17" s="54">
        <v>1</v>
      </c>
      <c r="L17" s="118">
        <v>0.25</v>
      </c>
      <c r="M17" s="118">
        <v>0.7</v>
      </c>
      <c r="N17" s="119">
        <v>4</v>
      </c>
      <c r="O17" s="120">
        <v>0.025</v>
      </c>
      <c r="P17" s="121" t="s">
        <v>84</v>
      </c>
      <c r="Q17" s="73">
        <v>0.2</v>
      </c>
      <c r="R17" s="73">
        <v>0.2</v>
      </c>
      <c r="S17" s="125">
        <v>0.05</v>
      </c>
      <c r="T17" s="161" t="s">
        <v>201</v>
      </c>
      <c r="U17" s="52" t="s">
        <v>202</v>
      </c>
      <c r="V17" s="50" t="s">
        <v>87</v>
      </c>
      <c r="W17" s="52"/>
    </row>
    <row r="18" ht="75" spans="1:23">
      <c r="A18" s="55"/>
      <c r="B18" s="56"/>
      <c r="C18" s="55"/>
      <c r="D18" s="57"/>
      <c r="E18" s="58"/>
      <c r="F18" s="59"/>
      <c r="G18" s="55"/>
      <c r="H18" s="60"/>
      <c r="I18" s="60"/>
      <c r="J18" s="60"/>
      <c r="K18" s="60"/>
      <c r="L18" s="60"/>
      <c r="M18" s="60"/>
      <c r="N18" s="122"/>
      <c r="O18" s="60"/>
      <c r="P18" s="121" t="s">
        <v>88</v>
      </c>
      <c r="Q18" s="73">
        <v>1.35</v>
      </c>
      <c r="R18" s="162">
        <v>1.35</v>
      </c>
      <c r="S18" s="163">
        <v>0.3375</v>
      </c>
      <c r="T18" s="164"/>
      <c r="U18" s="84"/>
      <c r="V18" s="55"/>
      <c r="W18" s="57"/>
    </row>
    <row r="19" ht="56.25" spans="1:23">
      <c r="A19" s="61"/>
      <c r="B19" s="62"/>
      <c r="C19" s="61"/>
      <c r="D19" s="63"/>
      <c r="E19" s="64"/>
      <c r="F19" s="65"/>
      <c r="G19" s="61"/>
      <c r="H19" s="66"/>
      <c r="I19" s="66"/>
      <c r="J19" s="66"/>
      <c r="K19" s="66"/>
      <c r="L19" s="66"/>
      <c r="M19" s="66"/>
      <c r="N19" s="123"/>
      <c r="O19" s="66"/>
      <c r="P19" s="121" t="s">
        <v>89</v>
      </c>
      <c r="Q19" s="73">
        <v>1.35</v>
      </c>
      <c r="R19" s="162">
        <v>1.35</v>
      </c>
      <c r="S19" s="163">
        <v>0.3375</v>
      </c>
      <c r="T19" s="165"/>
      <c r="U19" s="87"/>
      <c r="V19" s="61"/>
      <c r="W19" s="63"/>
    </row>
    <row r="20" ht="93.75" spans="1:23">
      <c r="A20" s="67">
        <v>7</v>
      </c>
      <c r="B20" s="68" t="s">
        <v>68</v>
      </c>
      <c r="C20" s="69" t="s">
        <v>203</v>
      </c>
      <c r="D20" s="70" t="s">
        <v>204</v>
      </c>
      <c r="E20" s="71" t="s">
        <v>205</v>
      </c>
      <c r="F20" s="72" t="s">
        <v>206</v>
      </c>
      <c r="G20" s="69" t="s">
        <v>207</v>
      </c>
      <c r="H20" s="73">
        <v>15</v>
      </c>
      <c r="I20" s="73">
        <v>3.75</v>
      </c>
      <c r="J20" s="73">
        <v>3.75</v>
      </c>
      <c r="K20" s="124">
        <v>0.9375</v>
      </c>
      <c r="L20" s="125">
        <v>0.25</v>
      </c>
      <c r="M20" s="125">
        <v>0.55</v>
      </c>
      <c r="N20" s="126">
        <v>4</v>
      </c>
      <c r="O20" s="125">
        <v>0.02</v>
      </c>
      <c r="P20" s="121" t="s">
        <v>74</v>
      </c>
      <c r="Q20" s="73">
        <v>9.6</v>
      </c>
      <c r="R20" s="73">
        <v>2.4</v>
      </c>
      <c r="S20" s="125">
        <v>0.64</v>
      </c>
      <c r="T20" s="81" t="s">
        <v>208</v>
      </c>
      <c r="U20" s="70" t="s">
        <v>209</v>
      </c>
      <c r="V20" s="67" t="s">
        <v>77</v>
      </c>
      <c r="W20" s="70"/>
    </row>
    <row r="21" ht="56.25" spans="1:23">
      <c r="A21" s="67"/>
      <c r="B21" s="68"/>
      <c r="C21" s="69"/>
      <c r="D21" s="70"/>
      <c r="E21" s="71"/>
      <c r="F21" s="72"/>
      <c r="G21" s="69"/>
      <c r="H21" s="73"/>
      <c r="I21" s="73"/>
      <c r="J21" s="73"/>
      <c r="K21" s="124"/>
      <c r="L21" s="73"/>
      <c r="M21" s="73"/>
      <c r="N21" s="126"/>
      <c r="O21" s="73"/>
      <c r="P21" s="70" t="s">
        <v>210</v>
      </c>
      <c r="Q21" s="142">
        <v>1.35</v>
      </c>
      <c r="R21" s="166">
        <v>0.3375</v>
      </c>
      <c r="S21" s="117">
        <v>0.09</v>
      </c>
      <c r="T21" s="87"/>
      <c r="U21" s="70"/>
      <c r="V21" s="67"/>
      <c r="W21" s="70"/>
    </row>
    <row r="22" ht="93.75" spans="1:23">
      <c r="A22" s="24">
        <v>8</v>
      </c>
      <c r="B22" s="24" t="s">
        <v>211</v>
      </c>
      <c r="C22" s="24" t="s">
        <v>80</v>
      </c>
      <c r="D22" s="26" t="s">
        <v>212</v>
      </c>
      <c r="E22" s="74" t="s">
        <v>213</v>
      </c>
      <c r="F22" s="24" t="s">
        <v>214</v>
      </c>
      <c r="G22" s="24" t="s">
        <v>215</v>
      </c>
      <c r="H22" s="28">
        <v>20</v>
      </c>
      <c r="I22" s="28">
        <v>10</v>
      </c>
      <c r="J22" s="28">
        <v>5</v>
      </c>
      <c r="K22" s="28">
        <v>2.5</v>
      </c>
      <c r="L22" s="113">
        <v>0.25</v>
      </c>
      <c r="M22" s="113">
        <v>0.5</v>
      </c>
      <c r="N22" s="116">
        <v>4</v>
      </c>
      <c r="O22" s="378" t="s">
        <v>216</v>
      </c>
      <c r="P22" s="71" t="s">
        <v>217</v>
      </c>
      <c r="Q22" s="42">
        <v>0.4</v>
      </c>
      <c r="R22" s="42">
        <v>0.2</v>
      </c>
      <c r="S22" s="117">
        <v>0.02</v>
      </c>
      <c r="T22" s="74" t="s">
        <v>218</v>
      </c>
      <c r="U22" s="26" t="s">
        <v>219</v>
      </c>
      <c r="V22" s="24" t="s">
        <v>220</v>
      </c>
      <c r="W22" s="26"/>
    </row>
    <row r="23" ht="75" spans="1:23">
      <c r="A23" s="37"/>
      <c r="B23" s="37"/>
      <c r="C23" s="37"/>
      <c r="D23" s="35"/>
      <c r="E23" s="75"/>
      <c r="F23" s="37"/>
      <c r="G23" s="37"/>
      <c r="H23" s="76"/>
      <c r="I23" s="76"/>
      <c r="J23" s="76"/>
      <c r="K23" s="76"/>
      <c r="L23" s="127"/>
      <c r="M23" s="127"/>
      <c r="N23" s="115"/>
      <c r="O23" s="76"/>
      <c r="P23" s="71" t="s">
        <v>221</v>
      </c>
      <c r="Q23" s="42">
        <v>6</v>
      </c>
      <c r="R23" s="42">
        <v>3</v>
      </c>
      <c r="S23" s="117">
        <v>0.3</v>
      </c>
      <c r="T23" s="35"/>
      <c r="U23" s="35"/>
      <c r="V23" s="37"/>
      <c r="W23" s="35"/>
    </row>
    <row r="24" ht="75" spans="1:23">
      <c r="A24" s="37"/>
      <c r="B24" s="37"/>
      <c r="C24" s="37"/>
      <c r="D24" s="35"/>
      <c r="E24" s="75"/>
      <c r="F24" s="37"/>
      <c r="G24" s="37"/>
      <c r="H24" s="76"/>
      <c r="I24" s="76"/>
      <c r="J24" s="76"/>
      <c r="K24" s="76"/>
      <c r="L24" s="127"/>
      <c r="M24" s="127"/>
      <c r="N24" s="128"/>
      <c r="O24" s="76"/>
      <c r="P24" s="71" t="s">
        <v>222</v>
      </c>
      <c r="Q24" s="167">
        <v>6.6</v>
      </c>
      <c r="R24" s="42">
        <v>3.3</v>
      </c>
      <c r="S24" s="117">
        <v>0.33</v>
      </c>
      <c r="T24" s="35"/>
      <c r="U24" s="35"/>
      <c r="V24" s="37"/>
      <c r="W24" s="35"/>
    </row>
    <row r="25" ht="75" spans="1:23">
      <c r="A25" s="37"/>
      <c r="B25" s="37"/>
      <c r="C25" s="37"/>
      <c r="D25" s="35"/>
      <c r="E25" s="77"/>
      <c r="F25" s="29"/>
      <c r="G25" s="37"/>
      <c r="H25" s="76"/>
      <c r="I25" s="76"/>
      <c r="J25" s="76"/>
      <c r="K25" s="76"/>
      <c r="L25" s="127"/>
      <c r="M25" s="127"/>
      <c r="N25" s="128"/>
      <c r="O25" s="33"/>
      <c r="P25" s="71" t="s">
        <v>223</v>
      </c>
      <c r="Q25" s="42">
        <v>2</v>
      </c>
      <c r="R25" s="42">
        <v>1</v>
      </c>
      <c r="S25" s="117">
        <v>0.1</v>
      </c>
      <c r="T25" s="31"/>
      <c r="U25" s="35"/>
      <c r="V25" s="37"/>
      <c r="W25" s="35"/>
    </row>
    <row r="26" ht="56.25" spans="1:23">
      <c r="A26" s="24">
        <v>9</v>
      </c>
      <c r="B26" s="25" t="s">
        <v>224</v>
      </c>
      <c r="C26" s="24" t="s">
        <v>69</v>
      </c>
      <c r="D26" s="26" t="s">
        <v>225</v>
      </c>
      <c r="E26" s="78" t="s">
        <v>226</v>
      </c>
      <c r="F26" s="24" t="s">
        <v>227</v>
      </c>
      <c r="G26" s="24" t="s">
        <v>228</v>
      </c>
      <c r="H26" s="28">
        <v>5</v>
      </c>
      <c r="I26" s="28">
        <v>2</v>
      </c>
      <c r="J26" s="28">
        <v>1.25</v>
      </c>
      <c r="K26" s="28">
        <v>0.5</v>
      </c>
      <c r="L26" s="113">
        <v>0.25</v>
      </c>
      <c r="M26" s="113">
        <v>0.6</v>
      </c>
      <c r="N26" s="116">
        <v>4</v>
      </c>
      <c r="O26" s="113">
        <v>0.02</v>
      </c>
      <c r="P26" s="71" t="s">
        <v>229</v>
      </c>
      <c r="Q26" s="42"/>
      <c r="R26" s="42">
        <v>0.51</v>
      </c>
      <c r="S26" s="168">
        <v>0.255</v>
      </c>
      <c r="T26" s="169" t="s">
        <v>230</v>
      </c>
      <c r="U26" s="26" t="s">
        <v>231</v>
      </c>
      <c r="V26" s="24" t="s">
        <v>232</v>
      </c>
      <c r="W26" s="26"/>
    </row>
    <row r="27" ht="56.25" spans="1:23">
      <c r="A27" s="29"/>
      <c r="B27" s="30"/>
      <c r="C27" s="29"/>
      <c r="D27" s="31"/>
      <c r="E27" s="79"/>
      <c r="F27" s="29"/>
      <c r="G27" s="29"/>
      <c r="H27" s="33"/>
      <c r="I27" s="33"/>
      <c r="J27" s="33"/>
      <c r="K27" s="33"/>
      <c r="L27" s="33"/>
      <c r="M27" s="33"/>
      <c r="N27" s="115"/>
      <c r="O27" s="33"/>
      <c r="P27" s="71" t="s">
        <v>233</v>
      </c>
      <c r="Q27" s="42"/>
      <c r="R27" s="42">
        <v>0.95</v>
      </c>
      <c r="S27" s="168">
        <v>0.475</v>
      </c>
      <c r="T27" s="157"/>
      <c r="U27" s="31"/>
      <c r="V27" s="29"/>
      <c r="W27" s="31"/>
    </row>
    <row r="28" ht="56.25" spans="1:23">
      <c r="A28" s="80">
        <v>10</v>
      </c>
      <c r="B28" s="51" t="s">
        <v>43</v>
      </c>
      <c r="C28" s="80" t="s">
        <v>44</v>
      </c>
      <c r="D28" s="81" t="s">
        <v>45</v>
      </c>
      <c r="E28" s="82" t="s">
        <v>234</v>
      </c>
      <c r="F28" s="80" t="s">
        <v>235</v>
      </c>
      <c r="G28" s="80" t="s">
        <v>236</v>
      </c>
      <c r="H28" s="83">
        <v>2.1</v>
      </c>
      <c r="I28" s="83">
        <v>0.63</v>
      </c>
      <c r="J28" s="83">
        <v>0.5</v>
      </c>
      <c r="K28" s="83">
        <v>0.15</v>
      </c>
      <c r="L28" s="129">
        <v>0.238</v>
      </c>
      <c r="M28" s="130">
        <v>0.55</v>
      </c>
      <c r="N28" s="131">
        <v>4.2</v>
      </c>
      <c r="O28" s="132">
        <v>0.0238</v>
      </c>
      <c r="P28" s="70" t="s">
        <v>49</v>
      </c>
      <c r="Q28" s="142">
        <v>0.65</v>
      </c>
      <c r="R28" s="142">
        <v>0.2</v>
      </c>
      <c r="S28" s="170">
        <v>0.3095</v>
      </c>
      <c r="T28" s="171" t="s">
        <v>237</v>
      </c>
      <c r="U28" s="81" t="s">
        <v>238</v>
      </c>
      <c r="V28" s="80" t="s">
        <v>52</v>
      </c>
      <c r="W28" s="81"/>
    </row>
    <row r="29" ht="93.75" spans="1:23">
      <c r="A29" s="59"/>
      <c r="B29" s="56"/>
      <c r="C29" s="59"/>
      <c r="D29" s="84"/>
      <c r="E29" s="85"/>
      <c r="F29" s="59"/>
      <c r="G29" s="59"/>
      <c r="H29" s="86"/>
      <c r="I29" s="86"/>
      <c r="J29" s="86"/>
      <c r="K29" s="86"/>
      <c r="L29" s="133"/>
      <c r="M29" s="86"/>
      <c r="N29" s="134"/>
      <c r="O29" s="86"/>
      <c r="P29" s="70" t="s">
        <v>53</v>
      </c>
      <c r="Q29" s="142">
        <v>0.5</v>
      </c>
      <c r="R29" s="142">
        <v>0.15</v>
      </c>
      <c r="S29" s="170">
        <v>0.2381</v>
      </c>
      <c r="T29" s="172"/>
      <c r="U29" s="84"/>
      <c r="V29" s="173"/>
      <c r="W29" s="174"/>
    </row>
    <row r="30" ht="75" spans="1:23">
      <c r="A30" s="59"/>
      <c r="B30" s="56"/>
      <c r="C30" s="59"/>
      <c r="D30" s="84"/>
      <c r="E30" s="85"/>
      <c r="F30" s="59"/>
      <c r="G30" s="59"/>
      <c r="H30" s="86"/>
      <c r="I30" s="86"/>
      <c r="J30" s="86"/>
      <c r="K30" s="86"/>
      <c r="L30" s="133"/>
      <c r="M30" s="86"/>
      <c r="N30" s="134"/>
      <c r="O30" s="86"/>
      <c r="P30" s="70" t="s">
        <v>54</v>
      </c>
      <c r="Q30" s="142">
        <v>0.1</v>
      </c>
      <c r="R30" s="142">
        <v>0.03</v>
      </c>
      <c r="S30" s="170">
        <v>0.0476</v>
      </c>
      <c r="T30" s="172"/>
      <c r="U30" s="84"/>
      <c r="V30" s="173"/>
      <c r="W30" s="174"/>
    </row>
    <row r="31" ht="93.75" spans="1:23">
      <c r="A31" s="65"/>
      <c r="B31" s="62"/>
      <c r="C31" s="65"/>
      <c r="D31" s="87"/>
      <c r="E31" s="88"/>
      <c r="F31" s="65"/>
      <c r="G31" s="65"/>
      <c r="H31" s="89"/>
      <c r="I31" s="89"/>
      <c r="J31" s="89"/>
      <c r="K31" s="89"/>
      <c r="L31" s="135"/>
      <c r="M31" s="89"/>
      <c r="N31" s="136"/>
      <c r="O31" s="89"/>
      <c r="P31" s="121" t="s">
        <v>55</v>
      </c>
      <c r="Q31" s="142">
        <v>0.3</v>
      </c>
      <c r="R31" s="142">
        <v>0.09</v>
      </c>
      <c r="S31" s="170">
        <v>0.1429</v>
      </c>
      <c r="T31" s="175"/>
      <c r="U31" s="87"/>
      <c r="V31" s="176"/>
      <c r="W31" s="177"/>
    </row>
    <row r="32" ht="337.5" spans="1:23">
      <c r="A32" s="24">
        <v>11</v>
      </c>
      <c r="B32" s="25" t="s">
        <v>239</v>
      </c>
      <c r="C32" s="90" t="s">
        <v>80</v>
      </c>
      <c r="D32" s="71" t="s">
        <v>240</v>
      </c>
      <c r="E32" s="91" t="s">
        <v>241</v>
      </c>
      <c r="F32" s="92" t="s">
        <v>242</v>
      </c>
      <c r="G32" s="93" t="s">
        <v>207</v>
      </c>
      <c r="H32" s="28">
        <v>10</v>
      </c>
      <c r="I32" s="28"/>
      <c r="J32" s="28">
        <v>2.5</v>
      </c>
      <c r="K32" s="28"/>
      <c r="L32" s="113">
        <v>0.25</v>
      </c>
      <c r="M32" s="113">
        <v>0.6</v>
      </c>
      <c r="N32" s="137">
        <v>4</v>
      </c>
      <c r="O32" s="117">
        <v>0.02</v>
      </c>
      <c r="P32" s="138" t="s">
        <v>156</v>
      </c>
      <c r="Q32" s="28">
        <v>7.2</v>
      </c>
      <c r="R32" s="28"/>
      <c r="S32" s="178">
        <v>0.72</v>
      </c>
      <c r="T32" s="179" t="s">
        <v>243</v>
      </c>
      <c r="U32" s="138" t="s">
        <v>244</v>
      </c>
      <c r="V32" s="24" t="s">
        <v>245</v>
      </c>
      <c r="W32" s="26"/>
    </row>
    <row r="33" ht="225" spans="1:23">
      <c r="A33" s="29"/>
      <c r="B33" s="30"/>
      <c r="C33" s="29"/>
      <c r="D33" s="32" t="s">
        <v>246</v>
      </c>
      <c r="E33" s="94" t="s">
        <v>247</v>
      </c>
      <c r="F33" s="92" t="s">
        <v>248</v>
      </c>
      <c r="G33" s="95"/>
      <c r="H33" s="33"/>
      <c r="I33" s="33"/>
      <c r="J33" s="33"/>
      <c r="K33" s="33"/>
      <c r="L33" s="139"/>
      <c r="M33" s="139"/>
      <c r="N33" s="140"/>
      <c r="O33" s="117">
        <v>0.01</v>
      </c>
      <c r="P33" s="141"/>
      <c r="Q33" s="33"/>
      <c r="R33" s="33"/>
      <c r="S33" s="180"/>
      <c r="T33" s="179" t="s">
        <v>249</v>
      </c>
      <c r="U33" s="141"/>
      <c r="V33" s="29"/>
      <c r="W33" s="31"/>
    </row>
    <row r="34" ht="187.5" spans="1:23">
      <c r="A34" s="24">
        <v>12</v>
      </c>
      <c r="B34" s="26" t="s">
        <v>250</v>
      </c>
      <c r="C34" s="90" t="s">
        <v>80</v>
      </c>
      <c r="D34" s="71" t="s">
        <v>251</v>
      </c>
      <c r="E34" s="91" t="s">
        <v>252</v>
      </c>
      <c r="F34" s="72" t="s">
        <v>253</v>
      </c>
      <c r="G34" s="93" t="s">
        <v>155</v>
      </c>
      <c r="H34" s="28">
        <v>10</v>
      </c>
      <c r="I34" s="28">
        <v>3</v>
      </c>
      <c r="J34" s="28">
        <v>2.5</v>
      </c>
      <c r="K34" s="28">
        <v>0.75</v>
      </c>
      <c r="L34" s="113">
        <v>0.25</v>
      </c>
      <c r="M34" s="113">
        <v>0.6</v>
      </c>
      <c r="N34" s="137">
        <v>4</v>
      </c>
      <c r="O34" s="117">
        <v>0.02</v>
      </c>
      <c r="P34" s="138" t="s">
        <v>156</v>
      </c>
      <c r="Q34" s="28">
        <v>7.2</v>
      </c>
      <c r="R34" s="28">
        <v>2.16</v>
      </c>
      <c r="S34" s="178">
        <v>0.72</v>
      </c>
      <c r="T34" s="179" t="s">
        <v>254</v>
      </c>
      <c r="U34" s="181" t="s">
        <v>219</v>
      </c>
      <c r="V34" s="92" t="s">
        <v>255</v>
      </c>
      <c r="W34" s="138"/>
    </row>
    <row r="35" ht="375" spans="1:23">
      <c r="A35" s="29"/>
      <c r="B35" s="31"/>
      <c r="C35" s="96"/>
      <c r="D35" s="71" t="s">
        <v>256</v>
      </c>
      <c r="E35" s="91" t="s">
        <v>257</v>
      </c>
      <c r="F35" s="72" t="s">
        <v>258</v>
      </c>
      <c r="G35" s="95"/>
      <c r="H35" s="33"/>
      <c r="I35" s="33"/>
      <c r="J35" s="33"/>
      <c r="K35" s="33"/>
      <c r="L35" s="33"/>
      <c r="M35" s="33"/>
      <c r="N35" s="140"/>
      <c r="O35" s="117">
        <v>0.01</v>
      </c>
      <c r="P35" s="141"/>
      <c r="Q35" s="33"/>
      <c r="R35" s="33"/>
      <c r="S35" s="180"/>
      <c r="T35" s="179" t="s">
        <v>259</v>
      </c>
      <c r="U35" s="182"/>
      <c r="V35" s="92" t="s">
        <v>260</v>
      </c>
      <c r="W35" s="141"/>
    </row>
    <row r="36" ht="90" spans="1:23">
      <c r="A36" s="72">
        <v>13</v>
      </c>
      <c r="B36" s="72" t="s">
        <v>261</v>
      </c>
      <c r="C36" s="72" t="s">
        <v>262</v>
      </c>
      <c r="D36" s="71" t="s">
        <v>263</v>
      </c>
      <c r="E36" s="71" t="s">
        <v>264</v>
      </c>
      <c r="F36" s="72" t="s">
        <v>265</v>
      </c>
      <c r="G36" s="72" t="s">
        <v>200</v>
      </c>
      <c r="H36" s="42">
        <v>10</v>
      </c>
      <c r="I36" s="42">
        <v>10</v>
      </c>
      <c r="J36" s="42">
        <v>2</v>
      </c>
      <c r="K36" s="42">
        <v>2</v>
      </c>
      <c r="L36" s="117">
        <v>0.2</v>
      </c>
      <c r="M36" s="117">
        <v>0.55</v>
      </c>
      <c r="N36" s="42">
        <v>5</v>
      </c>
      <c r="O36" s="117">
        <v>0.02</v>
      </c>
      <c r="P36" s="10" t="s">
        <v>266</v>
      </c>
      <c r="Q36" s="42">
        <v>5</v>
      </c>
      <c r="R36" s="42">
        <v>5</v>
      </c>
      <c r="S36" s="183">
        <v>0.5</v>
      </c>
      <c r="T36" s="184" t="s">
        <v>267</v>
      </c>
      <c r="U36" s="67" t="s">
        <v>268</v>
      </c>
      <c r="V36" s="67" t="s">
        <v>269</v>
      </c>
      <c r="W36" s="70" t="s">
        <v>270</v>
      </c>
    </row>
    <row r="37" ht="60" spans="1:23">
      <c r="A37" s="72"/>
      <c r="B37" s="72"/>
      <c r="C37" s="72"/>
      <c r="D37" s="71"/>
      <c r="E37" s="71"/>
      <c r="F37" s="72"/>
      <c r="G37" s="72"/>
      <c r="H37" s="42"/>
      <c r="I37" s="42"/>
      <c r="J37" s="42"/>
      <c r="K37" s="42"/>
      <c r="L37" s="117"/>
      <c r="M37" s="117"/>
      <c r="N37" s="142"/>
      <c r="O37" s="117"/>
      <c r="P37" s="10" t="s">
        <v>271</v>
      </c>
      <c r="Q37" s="42">
        <v>0.3</v>
      </c>
      <c r="R37" s="42">
        <v>0.3</v>
      </c>
      <c r="S37" s="183">
        <v>0.03</v>
      </c>
      <c r="T37" s="184"/>
      <c r="U37" s="185"/>
      <c r="V37" s="67"/>
      <c r="W37" s="70"/>
    </row>
    <row r="38" ht="60" spans="1:23">
      <c r="A38" s="72"/>
      <c r="B38" s="72"/>
      <c r="C38" s="72"/>
      <c r="D38" s="71"/>
      <c r="E38" s="71"/>
      <c r="F38" s="72"/>
      <c r="G38" s="72"/>
      <c r="H38" s="42"/>
      <c r="I38" s="42"/>
      <c r="J38" s="42"/>
      <c r="K38" s="42"/>
      <c r="L38" s="117"/>
      <c r="M38" s="117"/>
      <c r="N38" s="142"/>
      <c r="O38" s="117"/>
      <c r="P38" s="10" t="s">
        <v>272</v>
      </c>
      <c r="Q38" s="42">
        <v>0.2</v>
      </c>
      <c r="R38" s="42">
        <v>0.2</v>
      </c>
      <c r="S38" s="183">
        <v>0.02</v>
      </c>
      <c r="T38" s="184"/>
      <c r="U38" s="185"/>
      <c r="V38" s="67"/>
      <c r="W38" s="70"/>
    </row>
    <row r="39" ht="90" spans="1:23">
      <c r="A39" s="72"/>
      <c r="B39" s="72"/>
      <c r="C39" s="72"/>
      <c r="D39" s="71"/>
      <c r="E39" s="97"/>
      <c r="F39" s="72"/>
      <c r="G39" s="72"/>
      <c r="H39" s="42"/>
      <c r="I39" s="42"/>
      <c r="J39" s="42"/>
      <c r="K39" s="42"/>
      <c r="L39" s="117"/>
      <c r="M39" s="117"/>
      <c r="N39" s="142"/>
      <c r="O39" s="117"/>
      <c r="P39" s="10" t="s">
        <v>273</v>
      </c>
      <c r="Q39" s="42">
        <v>2.3</v>
      </c>
      <c r="R39" s="42">
        <v>2.3</v>
      </c>
      <c r="S39" s="183">
        <v>0.23</v>
      </c>
      <c r="T39" s="184"/>
      <c r="U39" s="185"/>
      <c r="V39" s="67"/>
      <c r="W39" s="70"/>
    </row>
    <row r="40" ht="75" spans="1:23">
      <c r="A40" s="38">
        <v>14</v>
      </c>
      <c r="B40" s="38" t="s">
        <v>274</v>
      </c>
      <c r="C40" s="38" t="s">
        <v>185</v>
      </c>
      <c r="D40" s="39" t="s">
        <v>275</v>
      </c>
      <c r="E40" s="71" t="s">
        <v>276</v>
      </c>
      <c r="F40" s="38" t="s">
        <v>277</v>
      </c>
      <c r="G40" s="98" t="s">
        <v>200</v>
      </c>
      <c r="H40" s="73">
        <v>6</v>
      </c>
      <c r="I40" s="73">
        <v>2</v>
      </c>
      <c r="J40" s="73">
        <v>1.8</v>
      </c>
      <c r="K40" s="73">
        <v>0.6</v>
      </c>
      <c r="L40" s="125">
        <v>0.3</v>
      </c>
      <c r="M40" s="125">
        <v>0.7</v>
      </c>
      <c r="N40" s="73">
        <v>3.33</v>
      </c>
      <c r="O40" s="125">
        <v>0.02</v>
      </c>
      <c r="P40" s="39" t="s">
        <v>278</v>
      </c>
      <c r="Q40" s="42">
        <v>1.98</v>
      </c>
      <c r="R40" s="42">
        <v>0.66</v>
      </c>
      <c r="S40" s="117">
        <v>0.33</v>
      </c>
      <c r="T40" s="121" t="s">
        <v>279</v>
      </c>
      <c r="U40" s="186" t="s">
        <v>280</v>
      </c>
      <c r="V40" s="98" t="s">
        <v>281</v>
      </c>
      <c r="W40" s="186" t="s">
        <v>282</v>
      </c>
    </row>
    <row r="41" ht="56.25" spans="1:23">
      <c r="A41" s="38"/>
      <c r="B41" s="38"/>
      <c r="C41" s="38"/>
      <c r="D41" s="39"/>
      <c r="E41" s="39"/>
      <c r="F41" s="38"/>
      <c r="G41" s="98"/>
      <c r="H41" s="73"/>
      <c r="I41" s="73"/>
      <c r="J41" s="73"/>
      <c r="K41" s="73"/>
      <c r="L41" s="73"/>
      <c r="M41" s="73"/>
      <c r="N41" s="73"/>
      <c r="O41" s="73"/>
      <c r="P41" s="39" t="s">
        <v>283</v>
      </c>
      <c r="Q41" s="42">
        <v>2.1</v>
      </c>
      <c r="R41" s="42">
        <v>0.7</v>
      </c>
      <c r="S41" s="117">
        <v>0.35</v>
      </c>
      <c r="T41" s="186"/>
      <c r="U41" s="186"/>
      <c r="V41" s="98"/>
      <c r="W41" s="186"/>
    </row>
    <row r="42" ht="56.25" spans="1:23">
      <c r="A42" s="99">
        <v>15</v>
      </c>
      <c r="B42" s="100" t="s">
        <v>56</v>
      </c>
      <c r="C42" s="24" t="s">
        <v>57</v>
      </c>
      <c r="D42" s="26" t="s">
        <v>284</v>
      </c>
      <c r="E42" s="34" t="s">
        <v>285</v>
      </c>
      <c r="F42" s="24" t="s">
        <v>286</v>
      </c>
      <c r="G42" s="24" t="s">
        <v>200</v>
      </c>
      <c r="H42" s="28">
        <v>22.5</v>
      </c>
      <c r="I42" s="28">
        <v>11.25</v>
      </c>
      <c r="J42" s="28">
        <v>4.8</v>
      </c>
      <c r="K42" s="28">
        <v>2.4</v>
      </c>
      <c r="L42" s="143">
        <v>0.2133</v>
      </c>
      <c r="M42" s="113">
        <v>0.5</v>
      </c>
      <c r="N42" s="116">
        <v>4.69</v>
      </c>
      <c r="O42" s="113">
        <v>0.02</v>
      </c>
      <c r="P42" s="71" t="s">
        <v>62</v>
      </c>
      <c r="Q42" s="42">
        <v>0.5</v>
      </c>
      <c r="R42" s="42">
        <v>0.25</v>
      </c>
      <c r="S42" s="187">
        <v>0.0222</v>
      </c>
      <c r="T42" s="26" t="s">
        <v>287</v>
      </c>
      <c r="U42" s="81" t="s">
        <v>288</v>
      </c>
      <c r="V42" s="24" t="s">
        <v>65</v>
      </c>
      <c r="W42" s="26"/>
    </row>
    <row r="43" ht="75" spans="1:23">
      <c r="A43" s="101"/>
      <c r="B43" s="102"/>
      <c r="C43" s="37"/>
      <c r="D43" s="35"/>
      <c r="E43" s="36"/>
      <c r="F43" s="37"/>
      <c r="G43" s="37"/>
      <c r="H43" s="76"/>
      <c r="I43" s="76"/>
      <c r="J43" s="76"/>
      <c r="K43" s="76"/>
      <c r="L43" s="144"/>
      <c r="M43" s="76"/>
      <c r="N43" s="128"/>
      <c r="O43" s="145"/>
      <c r="P43" s="31" t="s">
        <v>66</v>
      </c>
      <c r="Q43" s="33">
        <v>5.3</v>
      </c>
      <c r="R43" s="33">
        <v>2.65</v>
      </c>
      <c r="S43" s="188">
        <v>0.2356</v>
      </c>
      <c r="T43" s="35"/>
      <c r="U43" s="84"/>
      <c r="V43" s="37"/>
      <c r="W43" s="35"/>
    </row>
    <row r="44" ht="56.25" spans="1:23">
      <c r="A44" s="103"/>
      <c r="B44" s="104"/>
      <c r="C44" s="29"/>
      <c r="D44" s="31"/>
      <c r="E44" s="32"/>
      <c r="F44" s="29"/>
      <c r="G44" s="29"/>
      <c r="H44" s="33"/>
      <c r="I44" s="33"/>
      <c r="J44" s="33"/>
      <c r="K44" s="33"/>
      <c r="L44" s="146"/>
      <c r="M44" s="33"/>
      <c r="N44" s="115"/>
      <c r="O44" s="147"/>
      <c r="P44" s="71" t="s">
        <v>67</v>
      </c>
      <c r="Q44" s="42">
        <v>11.45</v>
      </c>
      <c r="R44" s="42">
        <v>5.725</v>
      </c>
      <c r="S44" s="117">
        <v>0.51</v>
      </c>
      <c r="T44" s="31"/>
      <c r="U44" s="87"/>
      <c r="V44" s="29"/>
      <c r="W44" s="31"/>
    </row>
    <row r="45" ht="56.25" spans="1:23">
      <c r="A45" s="38">
        <v>16</v>
      </c>
      <c r="B45" s="38" t="s">
        <v>289</v>
      </c>
      <c r="C45" s="38" t="s">
        <v>290</v>
      </c>
      <c r="D45" s="39" t="s">
        <v>291</v>
      </c>
      <c r="E45" s="10" t="s">
        <v>292</v>
      </c>
      <c r="F45" s="38" t="s">
        <v>293</v>
      </c>
      <c r="G45" s="38" t="s">
        <v>155</v>
      </c>
      <c r="H45" s="42">
        <v>5</v>
      </c>
      <c r="I45" s="42">
        <v>1.5</v>
      </c>
      <c r="J45" s="42">
        <v>1.25</v>
      </c>
      <c r="K45" s="42">
        <v>0.375</v>
      </c>
      <c r="L45" s="117">
        <v>0.25</v>
      </c>
      <c r="M45" s="117">
        <v>0.55</v>
      </c>
      <c r="N45" s="42">
        <v>4</v>
      </c>
      <c r="O45" s="117">
        <v>0.02</v>
      </c>
      <c r="P45" s="39" t="s">
        <v>294</v>
      </c>
      <c r="Q45" s="42">
        <v>1.5</v>
      </c>
      <c r="R45" s="42">
        <v>0.45</v>
      </c>
      <c r="S45" s="117">
        <v>0.3</v>
      </c>
      <c r="T45" s="10" t="s">
        <v>295</v>
      </c>
      <c r="U45" s="39" t="s">
        <v>296</v>
      </c>
      <c r="V45" s="38" t="s">
        <v>297</v>
      </c>
      <c r="W45" s="39"/>
    </row>
    <row r="46" ht="37.5" spans="1:23">
      <c r="A46" s="38"/>
      <c r="B46" s="38"/>
      <c r="C46" s="38"/>
      <c r="D46" s="39"/>
      <c r="E46" s="105"/>
      <c r="F46" s="38"/>
      <c r="G46" s="38"/>
      <c r="H46" s="42"/>
      <c r="I46" s="42"/>
      <c r="J46" s="42"/>
      <c r="K46" s="42"/>
      <c r="L46" s="42"/>
      <c r="M46" s="42"/>
      <c r="N46" s="42"/>
      <c r="O46" s="42"/>
      <c r="P46" s="38" t="s">
        <v>298</v>
      </c>
      <c r="Q46" s="42">
        <v>2.15</v>
      </c>
      <c r="R46" s="42">
        <v>0.645</v>
      </c>
      <c r="S46" s="117">
        <v>0.43</v>
      </c>
      <c r="T46" s="105"/>
      <c r="U46" s="39"/>
      <c r="V46" s="38"/>
      <c r="W46" s="39"/>
    </row>
    <row r="47" ht="56.25" spans="1:23">
      <c r="A47" s="38">
        <v>17</v>
      </c>
      <c r="B47" s="38" t="s">
        <v>299</v>
      </c>
      <c r="C47" s="38" t="s">
        <v>185</v>
      </c>
      <c r="D47" s="39" t="s">
        <v>300</v>
      </c>
      <c r="E47" s="71" t="s">
        <v>301</v>
      </c>
      <c r="F47" s="38" t="s">
        <v>302</v>
      </c>
      <c r="G47" s="106" t="s">
        <v>155</v>
      </c>
      <c r="H47" s="107">
        <v>2</v>
      </c>
      <c r="I47" s="107">
        <v>1</v>
      </c>
      <c r="J47" s="107">
        <v>0.5</v>
      </c>
      <c r="K47" s="107">
        <v>0.25</v>
      </c>
      <c r="L47" s="148">
        <v>0.25</v>
      </c>
      <c r="M47" s="148">
        <v>0.7</v>
      </c>
      <c r="N47" s="107">
        <v>4</v>
      </c>
      <c r="O47" s="117">
        <v>0.02</v>
      </c>
      <c r="P47" s="39" t="s">
        <v>303</v>
      </c>
      <c r="Q47" s="42">
        <v>1</v>
      </c>
      <c r="R47" s="42">
        <v>0.5</v>
      </c>
      <c r="S47" s="117">
        <v>0.5</v>
      </c>
      <c r="T47" s="71" t="s">
        <v>304</v>
      </c>
      <c r="U47" s="39" t="s">
        <v>305</v>
      </c>
      <c r="V47" s="189" t="s">
        <v>306</v>
      </c>
      <c r="W47" s="39"/>
    </row>
    <row r="48" ht="37.5" spans="1:23">
      <c r="A48" s="38"/>
      <c r="B48" s="38"/>
      <c r="C48" s="38"/>
      <c r="D48" s="39"/>
      <c r="E48" s="39"/>
      <c r="F48" s="38"/>
      <c r="G48" s="106"/>
      <c r="H48" s="107"/>
      <c r="I48" s="107"/>
      <c r="J48" s="107"/>
      <c r="K48" s="107"/>
      <c r="L48" s="107"/>
      <c r="M48" s="107"/>
      <c r="N48" s="107"/>
      <c r="O48" s="42"/>
      <c r="P48" s="39" t="s">
        <v>307</v>
      </c>
      <c r="Q48" s="42">
        <v>0.46</v>
      </c>
      <c r="R48" s="42">
        <v>0.23</v>
      </c>
      <c r="S48" s="117">
        <v>0.23</v>
      </c>
      <c r="T48" s="39"/>
      <c r="U48" s="39"/>
      <c r="V48" s="189"/>
      <c r="W48" s="39"/>
    </row>
    <row r="49" ht="56.25" spans="1:23">
      <c r="A49" s="38">
        <v>18</v>
      </c>
      <c r="B49" s="38" t="s">
        <v>308</v>
      </c>
      <c r="C49" s="38" t="s">
        <v>185</v>
      </c>
      <c r="D49" s="39" t="s">
        <v>309</v>
      </c>
      <c r="E49" s="71" t="s">
        <v>310</v>
      </c>
      <c r="F49" s="38" t="s">
        <v>311</v>
      </c>
      <c r="G49" s="38" t="s">
        <v>200</v>
      </c>
      <c r="H49" s="42">
        <v>2.3</v>
      </c>
      <c r="I49" s="42">
        <v>0.69</v>
      </c>
      <c r="J49" s="42">
        <v>0.57</v>
      </c>
      <c r="K49" s="42">
        <v>0.171</v>
      </c>
      <c r="L49" s="149">
        <v>0.2478</v>
      </c>
      <c r="M49" s="117">
        <v>0.7</v>
      </c>
      <c r="N49" s="42">
        <v>4</v>
      </c>
      <c r="O49" s="117">
        <v>0.02</v>
      </c>
      <c r="P49" s="39" t="s">
        <v>312</v>
      </c>
      <c r="Q49" s="42">
        <v>0.8</v>
      </c>
      <c r="R49" s="42">
        <v>0.24</v>
      </c>
      <c r="S49" s="117">
        <v>0.3478</v>
      </c>
      <c r="T49" s="71" t="s">
        <v>313</v>
      </c>
      <c r="U49" s="39" t="s">
        <v>314</v>
      </c>
      <c r="V49" s="189" t="s">
        <v>315</v>
      </c>
      <c r="W49" s="39"/>
    </row>
    <row r="50" ht="56.25" spans="1:23">
      <c r="A50" s="38"/>
      <c r="B50" s="38"/>
      <c r="C50" s="38"/>
      <c r="D50" s="39"/>
      <c r="E50" s="39"/>
      <c r="F50" s="38"/>
      <c r="G50" s="38"/>
      <c r="H50" s="42"/>
      <c r="I50" s="42"/>
      <c r="J50" s="42"/>
      <c r="K50" s="42"/>
      <c r="L50" s="149"/>
      <c r="M50" s="42"/>
      <c r="N50" s="42"/>
      <c r="O50" s="42"/>
      <c r="P50" s="39" t="s">
        <v>316</v>
      </c>
      <c r="Q50" s="42">
        <v>0.6</v>
      </c>
      <c r="R50" s="42">
        <v>0.18</v>
      </c>
      <c r="S50" s="117">
        <v>0.26</v>
      </c>
      <c r="T50" s="39"/>
      <c r="U50" s="39"/>
      <c r="V50" s="189"/>
      <c r="W50" s="39"/>
    </row>
    <row r="51" ht="56.25" spans="1:23">
      <c r="A51" s="38"/>
      <c r="B51" s="38"/>
      <c r="C51" s="38"/>
      <c r="D51" s="39"/>
      <c r="E51" s="39"/>
      <c r="F51" s="38"/>
      <c r="G51" s="38"/>
      <c r="H51" s="42"/>
      <c r="I51" s="42"/>
      <c r="J51" s="42"/>
      <c r="K51" s="42"/>
      <c r="L51" s="149"/>
      <c r="M51" s="42"/>
      <c r="N51" s="42"/>
      <c r="O51" s="42"/>
      <c r="P51" s="39" t="s">
        <v>317</v>
      </c>
      <c r="Q51" s="42">
        <v>0.28</v>
      </c>
      <c r="R51" s="42">
        <v>0.084</v>
      </c>
      <c r="S51" s="117">
        <v>0.12</v>
      </c>
      <c r="T51" s="39"/>
      <c r="U51" s="39"/>
      <c r="V51" s="189"/>
      <c r="W51" s="39"/>
    </row>
    <row r="52" ht="75" spans="1:23">
      <c r="A52" s="38">
        <v>19</v>
      </c>
      <c r="B52" s="38" t="s">
        <v>318</v>
      </c>
      <c r="C52" s="38" t="s">
        <v>32</v>
      </c>
      <c r="D52" s="39" t="s">
        <v>319</v>
      </c>
      <c r="E52" s="71" t="s">
        <v>320</v>
      </c>
      <c r="F52" s="38" t="s">
        <v>321</v>
      </c>
      <c r="G52" s="38" t="s">
        <v>200</v>
      </c>
      <c r="H52" s="42">
        <v>5</v>
      </c>
      <c r="I52" s="42">
        <v>5</v>
      </c>
      <c r="J52" s="42">
        <v>1.25</v>
      </c>
      <c r="K52" s="42">
        <v>1.25</v>
      </c>
      <c r="L52" s="149">
        <v>0.25</v>
      </c>
      <c r="M52" s="149">
        <v>0.7</v>
      </c>
      <c r="N52" s="42">
        <v>4</v>
      </c>
      <c r="O52" s="117">
        <v>0.01</v>
      </c>
      <c r="P52" s="150" t="s">
        <v>322</v>
      </c>
      <c r="Q52" s="42">
        <v>0.66</v>
      </c>
      <c r="R52" s="42">
        <v>0.66</v>
      </c>
      <c r="S52" s="117">
        <v>0.132</v>
      </c>
      <c r="T52" s="71" t="s">
        <v>323</v>
      </c>
      <c r="U52" s="39" t="s">
        <v>324</v>
      </c>
      <c r="V52" s="189" t="s">
        <v>325</v>
      </c>
      <c r="W52" s="39"/>
    </row>
    <row r="53" ht="93.75" spans="1:23">
      <c r="A53" s="38"/>
      <c r="B53" s="38"/>
      <c r="C53" s="38"/>
      <c r="D53" s="39"/>
      <c r="E53" s="39"/>
      <c r="F53" s="38"/>
      <c r="G53" s="38"/>
      <c r="H53" s="42"/>
      <c r="I53" s="42"/>
      <c r="J53" s="42"/>
      <c r="K53" s="42"/>
      <c r="L53" s="149"/>
      <c r="M53" s="149"/>
      <c r="N53" s="42"/>
      <c r="O53" s="142"/>
      <c r="P53" s="150" t="s">
        <v>326</v>
      </c>
      <c r="Q53" s="42">
        <v>0.7</v>
      </c>
      <c r="R53" s="42">
        <v>0.7</v>
      </c>
      <c r="S53" s="117">
        <v>0.14</v>
      </c>
      <c r="T53" s="39"/>
      <c r="U53" s="39"/>
      <c r="V53" s="189"/>
      <c r="W53" s="39"/>
    </row>
    <row r="54" ht="75" spans="1:23">
      <c r="A54" s="38"/>
      <c r="B54" s="38"/>
      <c r="C54" s="38"/>
      <c r="D54" s="39" t="s">
        <v>327</v>
      </c>
      <c r="E54" s="71" t="s">
        <v>328</v>
      </c>
      <c r="F54" s="38" t="s">
        <v>311</v>
      </c>
      <c r="G54" s="38"/>
      <c r="H54" s="42"/>
      <c r="I54" s="42"/>
      <c r="J54" s="42"/>
      <c r="K54" s="42"/>
      <c r="L54" s="149"/>
      <c r="M54" s="149"/>
      <c r="N54" s="42"/>
      <c r="O54" s="117">
        <v>0.02</v>
      </c>
      <c r="P54" s="150" t="s">
        <v>329</v>
      </c>
      <c r="Q54" s="42">
        <v>0.246</v>
      </c>
      <c r="R54" s="42">
        <v>0.246</v>
      </c>
      <c r="S54" s="187">
        <v>0.0492</v>
      </c>
      <c r="T54" s="39"/>
      <c r="U54" s="39"/>
      <c r="V54" s="189"/>
      <c r="W54" s="39"/>
    </row>
    <row r="55" ht="56.25" spans="1:23">
      <c r="A55" s="38"/>
      <c r="B55" s="38"/>
      <c r="C55" s="38"/>
      <c r="D55" s="39"/>
      <c r="E55" s="39"/>
      <c r="F55" s="38"/>
      <c r="G55" s="38"/>
      <c r="H55" s="42"/>
      <c r="I55" s="42"/>
      <c r="J55" s="42"/>
      <c r="K55" s="42"/>
      <c r="L55" s="149"/>
      <c r="M55" s="149"/>
      <c r="N55" s="42"/>
      <c r="O55" s="117"/>
      <c r="P55" s="150" t="s">
        <v>330</v>
      </c>
      <c r="Q55" s="42">
        <v>1.994</v>
      </c>
      <c r="R55" s="42">
        <v>1.994</v>
      </c>
      <c r="S55" s="187">
        <v>0.3988</v>
      </c>
      <c r="T55" s="39"/>
      <c r="U55" s="39"/>
      <c r="V55" s="189"/>
      <c r="W55" s="39"/>
    </row>
    <row r="56" ht="56.25" spans="1:23">
      <c r="A56" s="24">
        <v>20</v>
      </c>
      <c r="B56" s="25" t="s">
        <v>331</v>
      </c>
      <c r="C56" s="24" t="s">
        <v>332</v>
      </c>
      <c r="D56" s="26" t="s">
        <v>333</v>
      </c>
      <c r="E56" s="27" t="s">
        <v>334</v>
      </c>
      <c r="F56" s="24" t="s">
        <v>335</v>
      </c>
      <c r="G56" s="24" t="s">
        <v>207</v>
      </c>
      <c r="H56" s="28">
        <v>2</v>
      </c>
      <c r="I56" s="28">
        <v>2</v>
      </c>
      <c r="J56" s="28">
        <v>0.5</v>
      </c>
      <c r="K56" s="28">
        <v>0.5</v>
      </c>
      <c r="L56" s="113">
        <v>0.25</v>
      </c>
      <c r="M56" s="113">
        <v>1</v>
      </c>
      <c r="N56" s="116">
        <v>4</v>
      </c>
      <c r="O56" s="151">
        <v>0.035</v>
      </c>
      <c r="P56" s="71" t="s">
        <v>336</v>
      </c>
      <c r="Q56" s="42">
        <v>0.5</v>
      </c>
      <c r="R56" s="42">
        <v>0.5</v>
      </c>
      <c r="S56" s="117">
        <v>0.25</v>
      </c>
      <c r="T56" s="74" t="s">
        <v>337</v>
      </c>
      <c r="U56" s="26" t="s">
        <v>338</v>
      </c>
      <c r="V56" s="24" t="s">
        <v>339</v>
      </c>
      <c r="W56" s="26"/>
    </row>
    <row r="57" ht="93.75" spans="1:23">
      <c r="A57" s="29"/>
      <c r="B57" s="30"/>
      <c r="C57" s="29"/>
      <c r="D57" s="31"/>
      <c r="E57" s="32"/>
      <c r="F57" s="29"/>
      <c r="G57" s="29"/>
      <c r="H57" s="33"/>
      <c r="I57" s="33"/>
      <c r="J57" s="33"/>
      <c r="K57" s="33"/>
      <c r="L57" s="33"/>
      <c r="M57" s="33"/>
      <c r="N57" s="115"/>
      <c r="O57" s="33"/>
      <c r="P57" s="71" t="s">
        <v>340</v>
      </c>
      <c r="Q57" s="42">
        <v>0.93</v>
      </c>
      <c r="R57" s="42">
        <v>0.93</v>
      </c>
      <c r="S57" s="168">
        <v>0.465</v>
      </c>
      <c r="T57" s="31"/>
      <c r="U57" s="31"/>
      <c r="V57" s="29"/>
      <c r="W57" s="31"/>
    </row>
  </sheetData>
  <mergeCells count="413">
    <mergeCell ref="A1:W1"/>
    <mergeCell ref="A2:C2"/>
    <mergeCell ref="U2:W2"/>
    <mergeCell ref="H3:I3"/>
    <mergeCell ref="J3:L3"/>
    <mergeCell ref="P3:S3"/>
    <mergeCell ref="A3:A4"/>
    <mergeCell ref="A6:A7"/>
    <mergeCell ref="A8:A9"/>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3:B4"/>
    <mergeCell ref="B6:B7"/>
    <mergeCell ref="B8:B9"/>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3:C4"/>
    <mergeCell ref="C6:C7"/>
    <mergeCell ref="C8:C9"/>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3:D4"/>
    <mergeCell ref="D6:D7"/>
    <mergeCell ref="D8:D9"/>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3:G4"/>
    <mergeCell ref="G6:G7"/>
    <mergeCell ref="G8:G9"/>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6:H7"/>
    <mergeCell ref="H8:H9"/>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6:I7"/>
    <mergeCell ref="I8:I9"/>
    <mergeCell ref="I10:I11"/>
    <mergeCell ref="I12:I14"/>
    <mergeCell ref="I15:I16"/>
    <mergeCell ref="I17:I19"/>
    <mergeCell ref="I20:I21"/>
    <mergeCell ref="I22:I25"/>
    <mergeCell ref="I26:I27"/>
    <mergeCell ref="I28:I31"/>
    <mergeCell ref="I32:I33"/>
    <mergeCell ref="I34:I35"/>
    <mergeCell ref="I36:I39"/>
    <mergeCell ref="I40:I41"/>
    <mergeCell ref="I42:I44"/>
    <mergeCell ref="I45:I46"/>
    <mergeCell ref="I47:I48"/>
    <mergeCell ref="I49:I51"/>
    <mergeCell ref="I52:I55"/>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K6:K7"/>
    <mergeCell ref="K8:K9"/>
    <mergeCell ref="K10:K11"/>
    <mergeCell ref="K12:K14"/>
    <mergeCell ref="K15:K16"/>
    <mergeCell ref="K17:K19"/>
    <mergeCell ref="K20:K21"/>
    <mergeCell ref="K22:K25"/>
    <mergeCell ref="K26:K27"/>
    <mergeCell ref="K28:K31"/>
    <mergeCell ref="K32:K33"/>
    <mergeCell ref="K34:K35"/>
    <mergeCell ref="K36:K39"/>
    <mergeCell ref="K40:K41"/>
    <mergeCell ref="K42:K44"/>
    <mergeCell ref="K45:K46"/>
    <mergeCell ref="K47:K48"/>
    <mergeCell ref="K49:K51"/>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26:O27"/>
    <mergeCell ref="O28:O31"/>
    <mergeCell ref="O36:O39"/>
    <mergeCell ref="O40:O41"/>
    <mergeCell ref="O42:O44"/>
    <mergeCell ref="O45:O46"/>
    <mergeCell ref="O47:O48"/>
    <mergeCell ref="O49:O51"/>
    <mergeCell ref="O52:O53"/>
    <mergeCell ref="O54:O55"/>
    <mergeCell ref="O56:O57"/>
    <mergeCell ref="P6:P7"/>
    <mergeCell ref="P10:P11"/>
    <mergeCell ref="P15:P16"/>
    <mergeCell ref="P32:P33"/>
    <mergeCell ref="P34:P35"/>
    <mergeCell ref="Q6:Q7"/>
    <mergeCell ref="Q10:Q11"/>
    <mergeCell ref="Q15:Q16"/>
    <mergeCell ref="Q32:Q33"/>
    <mergeCell ref="Q34:Q35"/>
    <mergeCell ref="R6:R7"/>
    <mergeCell ref="R10:R11"/>
    <mergeCell ref="R15:R16"/>
    <mergeCell ref="R32:R33"/>
    <mergeCell ref="R34:R35"/>
    <mergeCell ref="S6:S7"/>
    <mergeCell ref="S10:S11"/>
    <mergeCell ref="S15:S16"/>
    <mergeCell ref="S32:S33"/>
    <mergeCell ref="S34:S35"/>
    <mergeCell ref="T3:T4"/>
    <mergeCell ref="T6:T7"/>
    <mergeCell ref="T8:T9"/>
    <mergeCell ref="T10:T11"/>
    <mergeCell ref="T12:T14"/>
    <mergeCell ref="T15:T16"/>
    <mergeCell ref="T17:T19"/>
    <mergeCell ref="T20:T21"/>
    <mergeCell ref="T22:T25"/>
    <mergeCell ref="T26:T27"/>
    <mergeCell ref="T28:T31"/>
    <mergeCell ref="T36:T39"/>
    <mergeCell ref="T40:T41"/>
    <mergeCell ref="T42:T44"/>
    <mergeCell ref="T45:T46"/>
    <mergeCell ref="T47:T48"/>
    <mergeCell ref="T49:T51"/>
    <mergeCell ref="T52:T5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V3:V4"/>
    <mergeCell ref="V6:V7"/>
    <mergeCell ref="V8:V9"/>
    <mergeCell ref="V10:V11"/>
    <mergeCell ref="V12:V14"/>
    <mergeCell ref="V15:V16"/>
    <mergeCell ref="V17:V19"/>
    <mergeCell ref="V20:V21"/>
    <mergeCell ref="V22:V25"/>
    <mergeCell ref="V26:V27"/>
    <mergeCell ref="V28:V31"/>
    <mergeCell ref="V32:V33"/>
    <mergeCell ref="V36:V39"/>
    <mergeCell ref="V40:V41"/>
    <mergeCell ref="V42:V44"/>
    <mergeCell ref="V45:V46"/>
    <mergeCell ref="V47:V48"/>
    <mergeCell ref="V49:V51"/>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
  <sheetViews>
    <sheetView tabSelected="1" workbookViewId="0">
      <selection activeCell="C9" sqref="C9"/>
    </sheetView>
  </sheetViews>
  <sheetFormatPr defaultColWidth="9" defaultRowHeight="13.5" outlineLevelRow="5" outlineLevelCol="4"/>
  <cols>
    <col min="1" max="1" width="5.09166666666667" customWidth="1"/>
    <col min="2" max="2" width="54.9083333333333" customWidth="1"/>
    <col min="3" max="3" width="50.4583333333333" customWidth="1"/>
    <col min="4" max="5" width="14.0916666666667" customWidth="1"/>
  </cols>
  <sheetData>
    <row r="1" ht="36" customHeight="1" spans="1:5">
      <c r="A1" s="2" t="s">
        <v>341</v>
      </c>
      <c r="B1" s="2"/>
      <c r="C1" s="2"/>
      <c r="D1" s="2"/>
      <c r="E1" s="2"/>
    </row>
    <row r="2" ht="70" customHeight="1" spans="1:5">
      <c r="A2" s="3" t="s">
        <v>342</v>
      </c>
      <c r="B2" s="4"/>
      <c r="C2" s="4"/>
      <c r="D2" s="4"/>
      <c r="E2" s="4"/>
    </row>
    <row r="3" s="1" customFormat="1" ht="24" customHeight="1" spans="1:5">
      <c r="A3" s="5" t="s">
        <v>343</v>
      </c>
      <c r="B3" s="5"/>
      <c r="C3" s="5"/>
      <c r="D3" s="5"/>
      <c r="E3" s="5"/>
    </row>
    <row r="4" s="1" customFormat="1" ht="35.15" customHeight="1" spans="1:5">
      <c r="A4" s="6" t="s">
        <v>3</v>
      </c>
      <c r="B4" s="7" t="s">
        <v>344</v>
      </c>
      <c r="C4" s="7" t="s">
        <v>345</v>
      </c>
      <c r="D4" s="6" t="s">
        <v>346</v>
      </c>
      <c r="E4" s="6" t="s">
        <v>347</v>
      </c>
    </row>
    <row r="5" s="1" customFormat="1" ht="30" customHeight="1" spans="1:5">
      <c r="A5" s="8" t="s">
        <v>348</v>
      </c>
      <c r="B5" s="8"/>
      <c r="C5" s="8"/>
      <c r="D5" s="8"/>
      <c r="E5" s="8"/>
    </row>
    <row r="6" s="1" customFormat="1" ht="55" customHeight="1" spans="1:5">
      <c r="A6" s="9">
        <v>1</v>
      </c>
      <c r="B6" s="10" t="s">
        <v>349</v>
      </c>
      <c r="C6" s="10" t="s">
        <v>350</v>
      </c>
      <c r="D6" s="11" t="s">
        <v>351</v>
      </c>
      <c r="E6" s="12">
        <v>2.8</v>
      </c>
    </row>
  </sheetData>
  <mergeCells count="4">
    <mergeCell ref="A1:E1"/>
    <mergeCell ref="A2:E2"/>
    <mergeCell ref="A3:E3"/>
    <mergeCell ref="A5:E5"/>
  </mergeCells>
  <printOptions horizontalCentered="1"/>
  <pageMargins left="0.393700787401575" right="0.393700787401575" top="0.78740157480315" bottom="0.7874015748031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6</vt:i4>
      </vt:variant>
    </vt:vector>
  </HeadingPairs>
  <TitlesOfParts>
    <vt:vector size="6" baseType="lpstr">
      <vt:lpstr>Sheet1</vt:lpstr>
      <vt:lpstr>Sheet2</vt:lpstr>
      <vt:lpstr>Chart1</vt:lpstr>
      <vt:lpstr>Sheet1 (2)</vt:lpstr>
      <vt:lpstr>Sheet4</vt:lpstr>
      <vt:lpstr>公示情况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小肥丶羊</cp:lastModifiedBy>
  <dcterms:created xsi:type="dcterms:W3CDTF">2016-02-22T05:28:00Z</dcterms:created>
  <cp:lastPrinted>2018-10-29T06:47:00Z</cp:lastPrinted>
  <dcterms:modified xsi:type="dcterms:W3CDTF">2023-04-26T02:54:55Z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76E1952AEA2445CE9ADC03229950C03B</vt:lpwstr>
  </property>
</Properties>
</file>